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munguia\Desktop\archivos para subir a info_abierta\POBLACION VULNERABLE\apoyos sociales\"/>
    </mc:Choice>
  </mc:AlternateContent>
  <bookViews>
    <workbookView xWindow="0" yWindow="0" windowWidth="12720" windowHeight="8610"/>
  </bookViews>
  <sheets>
    <sheet name="Apoyos sociales_sep-21_ene-22" sheetId="1" r:id="rId1"/>
    <sheet name="Apoyos sociales_feb-jul_2022" sheetId="2" r:id="rId2"/>
    <sheet name="Apoyos sociales_ago_2022" sheetId="3" r:id="rId3"/>
  </sheets>
  <definedNames>
    <definedName name="_xlnm._FilterDatabase" localSheetId="2" hidden="1">'Apoyos sociales_ago_2022'!$A$3:$E$3</definedName>
    <definedName name="_xlnm.Print_Titles" localSheetId="2">'Apoyos sociales_ago_2022'!$1:$3</definedName>
    <definedName name="_xlnm.Print_Titles" localSheetId="1">'Apoyos sociales_feb-jul_2022'!$1:$3</definedName>
    <definedName name="_xlnm.Print_Titles" localSheetId="0">'Apoyos sociales_sep-21_ene-22'!$1:$3</definedName>
  </definedNames>
  <calcPr calcId="162913"/>
</workbook>
</file>

<file path=xl/calcChain.xml><?xml version="1.0" encoding="utf-8"?>
<calcChain xmlns="http://schemas.openxmlformats.org/spreadsheetml/2006/main">
  <c r="E109" i="3" l="1"/>
  <c r="D109" i="3"/>
  <c r="C109" i="3"/>
  <c r="D107" i="2" l="1"/>
  <c r="C107" i="2"/>
  <c r="E73" i="2"/>
  <c r="E62" i="2"/>
  <c r="E55" i="2"/>
  <c r="E49" i="2"/>
  <c r="E47" i="2"/>
  <c r="E34" i="2"/>
  <c r="E107" i="2" l="1"/>
  <c r="E107" i="1" l="1"/>
  <c r="D107" i="1"/>
  <c r="C107" i="1"/>
</calcChain>
</file>

<file path=xl/sharedStrings.xml><?xml version="1.0" encoding="utf-8"?>
<sst xmlns="http://schemas.openxmlformats.org/spreadsheetml/2006/main" count="329" uniqueCount="114">
  <si>
    <t>MUNICIPIO</t>
  </si>
  <si>
    <t>Cantidad de apoyos otorgados</t>
  </si>
  <si>
    <t>Monto</t>
  </si>
  <si>
    <t>Aconchi</t>
  </si>
  <si>
    <t>Agua Prieta</t>
  </si>
  <si>
    <t>Álamos</t>
  </si>
  <si>
    <t>Altar</t>
  </si>
  <si>
    <t>Arivechi</t>
  </si>
  <si>
    <t>Arizpe</t>
  </si>
  <si>
    <t>Atil</t>
  </si>
  <si>
    <t>Bacadéhuachi</t>
  </si>
  <si>
    <t>Bacanora</t>
  </si>
  <si>
    <t>Bacerác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</si>
  <si>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</si>
  <si>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</si>
  <si>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</si>
  <si>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</si>
  <si>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</si>
  <si>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</si>
  <si>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</si>
  <si>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</si>
  <si>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</si>
  <si>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</si>
  <si>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</si>
  <si>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</si>
  <si>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</si>
  <si>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</si>
  <si>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</si>
  <si>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</si>
  <si>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</si>
  <si>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</si>
  <si>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</si>
  <si>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</si>
  <si>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</si>
  <si>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</si>
  <si>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</si>
  <si>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</si>
  <si>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</si>
  <si>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Ímuris</t>
  </si>
  <si>
    <t>La Colorada</t>
  </si>
  <si>
    <t>Magdalena de Kino</t>
  </si>
  <si>
    <t>Mazatán</t>
  </si>
  <si>
    <t>Moctezuma</t>
  </si>
  <si>
    <t>Naco</t>
  </si>
  <si>
    <t>Nácori chico</t>
  </si>
  <si>
    <t>Nacozari de García</t>
  </si>
  <si>
    <t>Navojoa</t>
  </si>
  <si>
    <t>Nogales</t>
  </si>
  <si>
    <t>Ónavas</t>
  </si>
  <si>
    <t>Opodepe</t>
  </si>
  <si>
    <t>Oquitoa</t>
  </si>
  <si>
    <t>Pitiquito</t>
  </si>
  <si>
    <t>Puerto Peñasco</t>
  </si>
  <si>
    <t>Quiriego</t>
  </si>
  <si>
    <t>Rayon</t>
  </si>
  <si>
    <t>Rosario de Tesopaco</t>
  </si>
  <si>
    <t>Sahuaripa</t>
  </si>
  <si>
    <t>San Felipe de Jesús</t>
  </si>
  <si>
    <t>San Ignacio Río Muerto</t>
  </si>
  <si>
    <t>San Javier</t>
  </si>
  <si>
    <t>San Luis Río Colorado</t>
  </si>
  <si>
    <t>San Miguelde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</si>
  <si>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</si>
  <si>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</si>
  <si>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</si>
  <si>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</si>
  <si>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</si>
  <si>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</si>
  <si>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</si>
  <si>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</si>
  <si>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</si>
  <si>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</si>
  <si>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</si>
  <si>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 xml:space="preserve">Villa Pesqueira </t>
  </si>
  <si>
    <t>Yécora</t>
  </si>
  <si>
    <t>Nayarit</t>
  </si>
  <si>
    <t>Playas del Rosarito B.C.</t>
  </si>
  <si>
    <t>Zapopan, Jalisco.</t>
  </si>
  <si>
    <t xml:space="preserve">Mexicali, B. C. </t>
  </si>
  <si>
    <t>Motozintla, Chiapas</t>
  </si>
  <si>
    <t>Chiapas</t>
  </si>
  <si>
    <t>Ocosingo, Chiapas.</t>
  </si>
  <si>
    <t>No. Personas Atendidas</t>
  </si>
  <si>
    <t>Baja California Sur</t>
  </si>
  <si>
    <t>Chinipas</t>
  </si>
  <si>
    <t>Cuatitlan</t>
  </si>
  <si>
    <t>Ahome, Sinaloa</t>
  </si>
  <si>
    <t>Badiraguato, Sinaloa</t>
  </si>
  <si>
    <t>La Paz, B.C.S</t>
  </si>
  <si>
    <t>Oriental, Puebla</t>
  </si>
  <si>
    <t>Othon P. Blanco</t>
  </si>
  <si>
    <t>San juan cotzocon</t>
  </si>
  <si>
    <t>Santa Ines Ahuatempan</t>
  </si>
  <si>
    <t>Santa Lucia del Camino</t>
  </si>
  <si>
    <t>Tijuana</t>
  </si>
  <si>
    <t>Taplacoyan</t>
  </si>
  <si>
    <t>Vicente Guerrero</t>
  </si>
  <si>
    <t>Pachuca de soto</t>
  </si>
  <si>
    <t>Atixapan</t>
  </si>
  <si>
    <t>Camargo</t>
  </si>
  <si>
    <t>Cosoleacaque</t>
  </si>
  <si>
    <t>Culiacan</t>
  </si>
  <si>
    <t>Axutla</t>
  </si>
  <si>
    <t>Guadalajara</t>
  </si>
  <si>
    <t>No. Personas Atendida</t>
  </si>
  <si>
    <t>13 de septiembre de 2021 al 30 de enero 2022</t>
  </si>
  <si>
    <t>01 de febrero al 30 de julio 2022</t>
  </si>
  <si>
    <t>Ixtapalapa</t>
  </si>
  <si>
    <t>San luis potosi</t>
  </si>
  <si>
    <t>N°</t>
  </si>
  <si>
    <t>Apoyos sociales otorgadas por municipio en Sonora y foráneas</t>
  </si>
  <si>
    <t>01 de agosto al 30 de agosto 2022</t>
  </si>
  <si>
    <t>Ensenada</t>
  </si>
  <si>
    <t>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</si>
</sst>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.00"/>
    <numFmt numFmtId="165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499984740745262"/>
      <name val="Helvetica-Normal"/>
    </font>
    <font>
      <b/>
      <sz val="10"/>
      <color theme="0"/>
      <name val="Helvetica-Normal"/>
    </font>
    <font>
      <sz val="10"/>
      <color theme="1"/>
      <name val="Helvetica-Normal"/>
    </font>
    <font>
      <b/>
      <sz val="10"/>
      <color theme="1"/>
      <name val="Helvetica-Normal"/>
    </font>
    <font>
      <sz val="10"/>
      <color indexed="9"/>
      <name val="Helvetica-Normal"/>
    </font>
    <font>
      <b/>
      <sz val="7"/>
      <color theme="0"/>
      <name val="Helvetica-Norm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/>
    </xf>
    <xf numFmtId="165" fontId="8" fillId="0" borderId="3" xfId="0" applyNumberFormat="1" applyFont="1" applyBorder="1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pane ySplit="3" topLeftCell="A4" activePane="bottomLeft" state="frozen"/>
      <selection pane="bottomLeft" activeCell="J24" sqref="J24"/>
    </sheetView>
  </sheetViews>
  <sheetFormatPr baseColWidth="10" defaultRowHeight="15"/>
  <cols>
    <col min="1" max="1" width="5.85546875" customWidth="1"/>
    <col min="2" max="2" width="25.5703125" customWidth="1"/>
    <col min="3" max="3" width="17.85546875" customWidth="1"/>
    <col min="4" max="4" width="20.85546875" customWidth="1"/>
    <col min="5" max="5" width="26.42578125" customWidth="1"/>
  </cols>
  <sheetData>
    <row r="1" spans="1:5" ht="15" customHeight="1">
      <c r="A1" s="37" t="s">
        <v>110</v>
      </c>
      <c r="B1" s="37"/>
      <c r="C1" s="37"/>
      <c r="D1" s="37"/>
      <c r="E1" s="37"/>
    </row>
    <row r="2" spans="1:5" ht="27.75" customHeight="1" thickBot="1">
      <c r="A2" s="12"/>
      <c r="B2" s="13"/>
      <c r="C2" s="36" t="s">
        <v>105</v>
      </c>
      <c r="D2" s="36"/>
      <c r="E2" s="36"/>
    </row>
    <row r="3" spans="1:5" ht="74.25" customHeight="1">
      <c r="A3" s="26" t="s">
        <v>109</v>
      </c>
      <c r="B3" s="1" t="s">
        <v>0</v>
      </c>
      <c r="C3" s="14" t="s">
        <v>104</v>
      </c>
      <c r="D3" s="14" t="s">
        <v>1</v>
      </c>
      <c r="E3" s="15" t="s">
        <v>2</v>
      </c>
    </row>
    <row r="4" spans="1:5" ht="6" customHeight="1">
      <c r="A4" s="2"/>
      <c r="B4" s="3"/>
      <c r="C4" s="4"/>
      <c r="D4" s="4"/>
      <c r="E4" s="4"/>
    </row>
    <row r="5" spans="1:5">
      <c r="A5" s="5">
        <v>1</v>
      </c>
      <c r="B5" s="18" t="s">
        <v>3</v>
      </c>
      <c r="C5" s="6">
        <v>1</v>
      </c>
      <c r="D5" s="6">
        <v>1</v>
      </c>
      <c r="E5" s="20">
        <v>0</v>
      </c>
    </row>
    <row r="6" spans="1:5">
      <c r="A6" s="5">
        <v>2</v>
      </c>
      <c r="B6" s="18" t="s">
        <v>4</v>
      </c>
      <c r="C6" s="6">
        <v>3</v>
      </c>
      <c r="D6" s="6">
        <v>3</v>
      </c>
      <c r="E6" s="20">
        <v>2085</v>
      </c>
    </row>
    <row r="7" spans="1:5">
      <c r="A7" s="5">
        <v>3</v>
      </c>
      <c r="B7" s="18" t="s">
        <v>5</v>
      </c>
      <c r="C7" s="6">
        <v>62</v>
      </c>
      <c r="D7" s="6">
        <v>64</v>
      </c>
      <c r="E7" s="20">
        <v>44744.32</v>
      </c>
    </row>
    <row r="8" spans="1:5">
      <c r="A8" s="5">
        <v>4</v>
      </c>
      <c r="B8" s="18" t="s">
        <v>6</v>
      </c>
      <c r="C8" s="6">
        <v>1</v>
      </c>
      <c r="D8" s="6">
        <v>1</v>
      </c>
      <c r="E8" s="20">
        <v>1377</v>
      </c>
    </row>
    <row r="9" spans="1:5">
      <c r="A9" s="5">
        <v>5</v>
      </c>
      <c r="B9" s="18" t="s">
        <v>7</v>
      </c>
      <c r="C9" s="6">
        <v>10</v>
      </c>
      <c r="D9" s="6">
        <v>10</v>
      </c>
      <c r="E9" s="20">
        <v>3918</v>
      </c>
    </row>
    <row r="10" spans="1:5">
      <c r="A10" s="5">
        <v>6</v>
      </c>
      <c r="B10" s="18" t="s">
        <v>8</v>
      </c>
      <c r="C10" s="6">
        <v>0</v>
      </c>
      <c r="D10" s="6">
        <v>0</v>
      </c>
      <c r="E10" s="20">
        <v>0</v>
      </c>
    </row>
    <row r="11" spans="1:5">
      <c r="A11" s="5">
        <v>7</v>
      </c>
      <c r="B11" s="18" t="s">
        <v>9</v>
      </c>
      <c r="C11" s="6">
        <v>1</v>
      </c>
      <c r="D11" s="6">
        <v>1</v>
      </c>
      <c r="E11" s="20">
        <v>6500</v>
      </c>
    </row>
    <row r="12" spans="1:5">
      <c r="A12" s="5">
        <v>8</v>
      </c>
      <c r="B12" s="18" t="s">
        <v>10</v>
      </c>
      <c r="C12" s="6">
        <v>5</v>
      </c>
      <c r="D12" s="6">
        <v>7</v>
      </c>
      <c r="E12" s="20">
        <v>7650</v>
      </c>
    </row>
    <row r="13" spans="1:5">
      <c r="A13" s="5">
        <v>9</v>
      </c>
      <c r="B13" s="18" t="s">
        <v>11</v>
      </c>
      <c r="C13" s="6">
        <v>2</v>
      </c>
      <c r="D13" s="6">
        <v>2</v>
      </c>
      <c r="E13" s="20">
        <v>2048</v>
      </c>
    </row>
    <row r="14" spans="1:5">
      <c r="A14" s="5">
        <v>10</v>
      </c>
      <c r="B14" s="18" t="s">
        <v>12</v>
      </c>
      <c r="C14" s="6">
        <v>0</v>
      </c>
      <c r="D14" s="6">
        <v>0</v>
      </c>
      <c r="E14" s="20">
        <v>0</v>
      </c>
    </row>
    <row r="15" spans="1:5">
      <c r="A15" s="5">
        <v>11</v>
      </c>
      <c r="B15" s="18" t="s">
        <v>13</v>
      </c>
      <c r="C15" s="6">
        <v>0</v>
      </c>
      <c r="D15" s="6">
        <v>0</v>
      </c>
      <c r="E15" s="20">
        <v>0</v>
      </c>
    </row>
    <row r="16" spans="1:5">
      <c r="A16" s="5">
        <v>12</v>
      </c>
      <c r="B16" s="18" t="s">
        <v>14</v>
      </c>
      <c r="C16" s="6">
        <v>0</v>
      </c>
      <c r="D16" s="6">
        <v>0</v>
      </c>
      <c r="E16" s="20">
        <v>0</v>
      </c>
    </row>
    <row r="17" spans="1:5">
      <c r="A17" s="5">
        <v>13</v>
      </c>
      <c r="B17" s="18" t="s">
        <v>15</v>
      </c>
      <c r="C17" s="6">
        <v>0</v>
      </c>
      <c r="D17" s="6">
        <v>0</v>
      </c>
      <c r="E17" s="20">
        <v>0</v>
      </c>
    </row>
    <row r="18" spans="1:5">
      <c r="A18" s="5">
        <v>14</v>
      </c>
      <c r="B18" s="18" t="s">
        <v>16</v>
      </c>
      <c r="C18" s="6">
        <v>2</v>
      </c>
      <c r="D18" s="6">
        <v>4</v>
      </c>
      <c r="E18" s="20">
        <v>1014</v>
      </c>
    </row>
    <row r="19" spans="1:5">
      <c r="A19" s="5">
        <v>15</v>
      </c>
      <c r="B19" s="18" t="s">
        <v>17</v>
      </c>
      <c r="C19" s="6">
        <v>0</v>
      </c>
      <c r="D19" s="6">
        <v>0</v>
      </c>
      <c r="E19" s="20">
        <v>0</v>
      </c>
    </row>
    <row r="20" spans="1:5">
      <c r="A20" s="5">
        <v>16</v>
      </c>
      <c r="B20" s="18" t="s">
        <v>18</v>
      </c>
      <c r="C20" s="6">
        <v>6</v>
      </c>
      <c r="D20" s="6">
        <v>6</v>
      </c>
      <c r="E20" s="20">
        <v>2004</v>
      </c>
    </row>
    <row r="21" spans="1:5">
      <c r="A21" s="17">
        <v>17</v>
      </c>
      <c r="B21" s="18" t="s">
        <v>19</v>
      </c>
      <c r="C21" s="6">
        <v>1</v>
      </c>
      <c r="D21" s="19">
        <v>1</v>
      </c>
      <c r="E21" s="21">
        <v>2500</v>
      </c>
    </row>
    <row r="22" spans="1:5">
      <c r="A22" s="5">
        <v>18</v>
      </c>
      <c r="B22" s="18" t="s">
        <v>20</v>
      </c>
      <c r="C22" s="6">
        <v>3</v>
      </c>
      <c r="D22" s="6">
        <v>3</v>
      </c>
      <c r="E22" s="20">
        <v>8500</v>
      </c>
    </row>
    <row r="23" spans="1:5">
      <c r="A23" s="5">
        <v>19</v>
      </c>
      <c r="B23" s="18" t="s">
        <v>21</v>
      </c>
      <c r="C23" s="6">
        <v>209</v>
      </c>
      <c r="D23" s="6">
        <v>209</v>
      </c>
      <c r="E23" s="20">
        <v>4303.67</v>
      </c>
    </row>
    <row r="24" spans="1:5">
      <c r="A24" s="5">
        <v>20</v>
      </c>
      <c r="B24" s="18" t="s">
        <v>22</v>
      </c>
      <c r="C24" s="6">
        <v>6</v>
      </c>
      <c r="D24" s="6">
        <v>6</v>
      </c>
      <c r="E24" s="20">
        <v>6588</v>
      </c>
    </row>
    <row r="25" spans="1:5">
      <c r="A25" s="5">
        <v>21</v>
      </c>
      <c r="B25" s="18" t="s">
        <v>23</v>
      </c>
      <c r="C25" s="6">
        <v>1</v>
      </c>
      <c r="D25" s="6">
        <v>1</v>
      </c>
      <c r="E25" s="20">
        <v>2358.66</v>
      </c>
    </row>
    <row r="26" spans="1:5">
      <c r="A26" s="5">
        <v>22</v>
      </c>
      <c r="B26" s="18" t="s">
        <v>24</v>
      </c>
      <c r="C26" s="6">
        <v>0</v>
      </c>
      <c r="D26" s="6">
        <v>0</v>
      </c>
      <c r="E26" s="20">
        <v>0</v>
      </c>
    </row>
    <row r="27" spans="1:5">
      <c r="A27" s="5">
        <v>23</v>
      </c>
      <c r="B27" s="18" t="s">
        <v>25</v>
      </c>
      <c r="C27" s="6">
        <v>0</v>
      </c>
      <c r="D27" s="6">
        <v>0</v>
      </c>
      <c r="E27" s="20">
        <v>0</v>
      </c>
    </row>
    <row r="28" spans="1:5">
      <c r="A28" s="17">
        <v>24</v>
      </c>
      <c r="B28" s="18" t="s">
        <v>26</v>
      </c>
      <c r="C28" s="6">
        <v>3</v>
      </c>
      <c r="D28" s="19">
        <v>3</v>
      </c>
      <c r="E28" s="21">
        <v>0</v>
      </c>
    </row>
    <row r="29" spans="1:5">
      <c r="A29" s="5">
        <v>25</v>
      </c>
      <c r="B29" s="18" t="s">
        <v>27</v>
      </c>
      <c r="C29" s="6">
        <v>0</v>
      </c>
      <c r="D29" s="6">
        <v>0</v>
      </c>
      <c r="E29" s="20">
        <v>0</v>
      </c>
    </row>
    <row r="30" spans="1:5">
      <c r="A30" s="5">
        <v>26</v>
      </c>
      <c r="B30" s="18" t="s">
        <v>28</v>
      </c>
      <c r="C30" s="6">
        <v>55</v>
      </c>
      <c r="D30" s="6">
        <v>58</v>
      </c>
      <c r="E30" s="20">
        <v>33160.93</v>
      </c>
    </row>
    <row r="31" spans="1:5">
      <c r="A31" s="5">
        <v>27</v>
      </c>
      <c r="B31" s="18" t="s">
        <v>29</v>
      </c>
      <c r="C31" s="6">
        <v>0</v>
      </c>
      <c r="D31" s="6">
        <v>0</v>
      </c>
      <c r="E31" s="20">
        <v>0</v>
      </c>
    </row>
    <row r="32" spans="1:5">
      <c r="A32" s="5">
        <v>28</v>
      </c>
      <c r="B32" s="18" t="s">
        <v>30</v>
      </c>
      <c r="C32" s="6">
        <v>0</v>
      </c>
      <c r="D32" s="6">
        <v>0</v>
      </c>
      <c r="E32" s="20">
        <v>0</v>
      </c>
    </row>
    <row r="33" spans="1:5">
      <c r="A33" s="5">
        <v>29</v>
      </c>
      <c r="B33" s="18" t="s">
        <v>31</v>
      </c>
      <c r="C33" s="6">
        <v>1</v>
      </c>
      <c r="D33" s="6">
        <v>1</v>
      </c>
      <c r="E33" s="20">
        <v>4480</v>
      </c>
    </row>
    <row r="34" spans="1:5">
      <c r="A34" s="5">
        <v>30</v>
      </c>
      <c r="B34" s="18" t="s">
        <v>32</v>
      </c>
      <c r="C34" s="6">
        <v>37</v>
      </c>
      <c r="D34" s="6">
        <v>39</v>
      </c>
      <c r="E34" s="20">
        <v>24909.26</v>
      </c>
    </row>
    <row r="35" spans="1:5">
      <c r="A35" s="5">
        <v>31</v>
      </c>
      <c r="B35" s="18" t="s">
        <v>33</v>
      </c>
      <c r="C35" s="6">
        <v>629</v>
      </c>
      <c r="D35" s="6">
        <v>767</v>
      </c>
      <c r="E35" s="20">
        <v>564331.51</v>
      </c>
    </row>
    <row r="36" spans="1:5">
      <c r="A36" s="5">
        <v>32</v>
      </c>
      <c r="B36" s="18" t="s">
        <v>34</v>
      </c>
      <c r="C36" s="6">
        <v>0</v>
      </c>
      <c r="D36" s="6">
        <v>0</v>
      </c>
      <c r="E36" s="20">
        <v>0</v>
      </c>
    </row>
    <row r="37" spans="1:5">
      <c r="A37" s="5">
        <v>33</v>
      </c>
      <c r="B37" s="18" t="s">
        <v>35</v>
      </c>
      <c r="C37" s="6">
        <v>0</v>
      </c>
      <c r="D37" s="6">
        <v>0</v>
      </c>
      <c r="E37" s="20">
        <v>0</v>
      </c>
    </row>
    <row r="38" spans="1:5">
      <c r="A38" s="5">
        <v>34</v>
      </c>
      <c r="B38" s="18" t="s">
        <v>36</v>
      </c>
      <c r="C38" s="6">
        <v>6</v>
      </c>
      <c r="D38" s="6">
        <v>6</v>
      </c>
      <c r="E38" s="20">
        <v>666</v>
      </c>
    </row>
    <row r="39" spans="1:5">
      <c r="A39" s="5">
        <v>35</v>
      </c>
      <c r="B39" s="18" t="s">
        <v>37</v>
      </c>
      <c r="C39" s="6">
        <v>0</v>
      </c>
      <c r="D39" s="6">
        <v>0</v>
      </c>
      <c r="E39" s="20">
        <v>0</v>
      </c>
    </row>
    <row r="40" spans="1:5">
      <c r="A40" s="5">
        <v>36</v>
      </c>
      <c r="B40" s="18" t="s">
        <v>38</v>
      </c>
      <c r="C40" s="6">
        <v>3</v>
      </c>
      <c r="D40" s="6">
        <v>3</v>
      </c>
      <c r="E40" s="20">
        <v>1875</v>
      </c>
    </row>
    <row r="41" spans="1:5">
      <c r="A41" s="5">
        <v>37</v>
      </c>
      <c r="B41" s="18" t="s">
        <v>39</v>
      </c>
      <c r="C41" s="6">
        <v>2</v>
      </c>
      <c r="D41" s="6">
        <v>2</v>
      </c>
      <c r="E41" s="20">
        <v>1704.8</v>
      </c>
    </row>
    <row r="42" spans="1:5">
      <c r="A42" s="5">
        <v>38</v>
      </c>
      <c r="B42" s="18" t="s">
        <v>40</v>
      </c>
      <c r="C42" s="6">
        <v>7</v>
      </c>
      <c r="D42" s="6">
        <v>9</v>
      </c>
      <c r="E42" s="20">
        <v>452</v>
      </c>
    </row>
    <row r="43" spans="1:5">
      <c r="A43" s="5">
        <v>39</v>
      </c>
      <c r="B43" s="18" t="s">
        <v>41</v>
      </c>
      <c r="C43" s="6">
        <v>1</v>
      </c>
      <c r="D43" s="6">
        <v>1</v>
      </c>
      <c r="E43" s="20">
        <v>3185.42</v>
      </c>
    </row>
    <row r="44" spans="1:5">
      <c r="A44" s="5">
        <v>40</v>
      </c>
      <c r="B44" s="18" t="s">
        <v>42</v>
      </c>
      <c r="C44" s="6">
        <v>1</v>
      </c>
      <c r="D44" s="6">
        <v>1</v>
      </c>
      <c r="E44" s="20">
        <v>0</v>
      </c>
    </row>
    <row r="45" spans="1:5">
      <c r="A45" s="5">
        <v>41</v>
      </c>
      <c r="B45" s="18" t="s">
        <v>43</v>
      </c>
      <c r="C45" s="6">
        <v>0</v>
      </c>
      <c r="D45" s="6">
        <v>0</v>
      </c>
      <c r="E45" s="20">
        <v>0</v>
      </c>
    </row>
    <row r="46" spans="1:5">
      <c r="A46" s="5">
        <v>42</v>
      </c>
      <c r="B46" s="18" t="s">
        <v>44</v>
      </c>
      <c r="C46" s="6">
        <v>0</v>
      </c>
      <c r="D46" s="6">
        <v>0</v>
      </c>
      <c r="E46" s="20">
        <v>0</v>
      </c>
    </row>
    <row r="47" spans="1:5">
      <c r="A47" s="5">
        <v>43</v>
      </c>
      <c r="B47" s="18" t="s">
        <v>45</v>
      </c>
      <c r="C47" s="6">
        <v>0</v>
      </c>
      <c r="D47" s="6">
        <v>0</v>
      </c>
      <c r="E47" s="20">
        <v>0</v>
      </c>
    </row>
    <row r="48" spans="1:5">
      <c r="A48" s="5">
        <v>44</v>
      </c>
      <c r="B48" s="18" t="s">
        <v>46</v>
      </c>
      <c r="C48" s="6">
        <v>58</v>
      </c>
      <c r="D48" s="6">
        <v>59</v>
      </c>
      <c r="E48" s="20">
        <v>15346.5</v>
      </c>
    </row>
    <row r="49" spans="1:5">
      <c r="A49" s="5">
        <v>45</v>
      </c>
      <c r="B49" s="18" t="s">
        <v>47</v>
      </c>
      <c r="C49" s="6">
        <v>4</v>
      </c>
      <c r="D49" s="6">
        <v>4</v>
      </c>
      <c r="E49" s="20">
        <v>4597</v>
      </c>
    </row>
    <row r="50" spans="1:5">
      <c r="A50" s="5">
        <v>46</v>
      </c>
      <c r="B50" s="18" t="s">
        <v>48</v>
      </c>
      <c r="C50" s="6">
        <v>1</v>
      </c>
      <c r="D50" s="6">
        <v>1</v>
      </c>
      <c r="E50" s="20">
        <v>10500</v>
      </c>
    </row>
    <row r="51" spans="1:5">
      <c r="A51" s="5">
        <v>47</v>
      </c>
      <c r="B51" s="18" t="s">
        <v>49</v>
      </c>
      <c r="C51" s="6">
        <v>0</v>
      </c>
      <c r="D51" s="6">
        <v>0</v>
      </c>
      <c r="E51" s="20">
        <v>0</v>
      </c>
    </row>
    <row r="52" spans="1:5">
      <c r="A52" s="5">
        <v>48</v>
      </c>
      <c r="B52" s="18" t="s">
        <v>50</v>
      </c>
      <c r="C52" s="6">
        <v>0</v>
      </c>
      <c r="D52" s="6">
        <v>0</v>
      </c>
      <c r="E52" s="20">
        <v>0</v>
      </c>
    </row>
    <row r="53" spans="1:5">
      <c r="A53" s="5">
        <v>49</v>
      </c>
      <c r="B53" s="18" t="s">
        <v>51</v>
      </c>
      <c r="C53" s="6">
        <v>0</v>
      </c>
      <c r="D53" s="6">
        <v>0</v>
      </c>
      <c r="E53" s="20">
        <v>0</v>
      </c>
    </row>
    <row r="54" spans="1:5">
      <c r="A54" s="5">
        <v>50</v>
      </c>
      <c r="B54" s="18" t="s">
        <v>52</v>
      </c>
      <c r="C54" s="6">
        <v>0</v>
      </c>
      <c r="D54" s="6">
        <v>0</v>
      </c>
      <c r="E54" s="20">
        <v>0</v>
      </c>
    </row>
    <row r="55" spans="1:5">
      <c r="A55" s="5">
        <v>51</v>
      </c>
      <c r="B55" s="18" t="s">
        <v>53</v>
      </c>
      <c r="C55" s="6">
        <v>10</v>
      </c>
      <c r="D55" s="6">
        <v>12</v>
      </c>
      <c r="E55" s="20">
        <v>4448.37</v>
      </c>
    </row>
    <row r="56" spans="1:5">
      <c r="A56" s="5">
        <v>52</v>
      </c>
      <c r="B56" s="18" t="s">
        <v>54</v>
      </c>
      <c r="C56" s="6">
        <v>3</v>
      </c>
      <c r="D56" s="6">
        <v>3</v>
      </c>
      <c r="E56" s="20">
        <v>0</v>
      </c>
    </row>
    <row r="57" spans="1:5">
      <c r="A57" s="5">
        <v>53</v>
      </c>
      <c r="B57" s="18" t="s">
        <v>55</v>
      </c>
      <c r="C57" s="6">
        <v>29</v>
      </c>
      <c r="D57" s="6">
        <v>29</v>
      </c>
      <c r="E57" s="20">
        <v>14120</v>
      </c>
    </row>
    <row r="58" spans="1:5">
      <c r="A58" s="5">
        <v>54</v>
      </c>
      <c r="B58" s="18" t="s">
        <v>56</v>
      </c>
      <c r="C58" s="6">
        <v>31</v>
      </c>
      <c r="D58" s="6">
        <v>35</v>
      </c>
      <c r="E58" s="20">
        <v>9514</v>
      </c>
    </row>
    <row r="59" spans="1:5">
      <c r="A59" s="5">
        <v>55</v>
      </c>
      <c r="B59" s="18" t="s">
        <v>57</v>
      </c>
      <c r="C59" s="6">
        <v>24</v>
      </c>
      <c r="D59" s="6">
        <v>1</v>
      </c>
      <c r="E59" s="20">
        <v>4918.8</v>
      </c>
    </row>
    <row r="60" spans="1:5">
      <c r="A60" s="5">
        <v>56</v>
      </c>
      <c r="B60" s="18" t="s">
        <v>58</v>
      </c>
      <c r="C60" s="6">
        <v>7</v>
      </c>
      <c r="D60" s="6">
        <v>6</v>
      </c>
      <c r="E60" s="20">
        <v>4269</v>
      </c>
    </row>
    <row r="61" spans="1:5">
      <c r="A61" s="5">
        <v>57</v>
      </c>
      <c r="B61" s="18" t="s">
        <v>59</v>
      </c>
      <c r="C61" s="6">
        <v>0</v>
      </c>
      <c r="D61" s="6">
        <v>0</v>
      </c>
      <c r="E61" s="20">
        <v>0</v>
      </c>
    </row>
    <row r="62" spans="1:5">
      <c r="A62" s="5">
        <v>58</v>
      </c>
      <c r="B62" s="18" t="s">
        <v>60</v>
      </c>
      <c r="C62" s="6">
        <v>1</v>
      </c>
      <c r="D62" s="6">
        <v>1</v>
      </c>
      <c r="E62" s="20">
        <v>0</v>
      </c>
    </row>
    <row r="63" spans="1:5">
      <c r="A63" s="5">
        <v>59</v>
      </c>
      <c r="B63" s="18" t="s">
        <v>61</v>
      </c>
      <c r="C63" s="6">
        <v>3</v>
      </c>
      <c r="D63" s="6">
        <v>3</v>
      </c>
      <c r="E63" s="20">
        <v>4600</v>
      </c>
    </row>
    <row r="64" spans="1:5">
      <c r="A64" s="5">
        <v>60</v>
      </c>
      <c r="B64" s="18" t="s">
        <v>62</v>
      </c>
      <c r="C64" s="6">
        <v>0</v>
      </c>
      <c r="D64" s="6">
        <v>0</v>
      </c>
      <c r="E64" s="20">
        <v>0</v>
      </c>
    </row>
    <row r="65" spans="1:5">
      <c r="A65" s="5">
        <v>61</v>
      </c>
      <c r="B65" s="18" t="s">
        <v>63</v>
      </c>
      <c r="C65" s="6">
        <v>3</v>
      </c>
      <c r="D65" s="6">
        <v>3</v>
      </c>
      <c r="E65" s="20">
        <v>10565</v>
      </c>
    </row>
    <row r="66" spans="1:5">
      <c r="A66" s="5">
        <v>62</v>
      </c>
      <c r="B66" s="18" t="s">
        <v>64</v>
      </c>
      <c r="C66" s="6">
        <v>1</v>
      </c>
      <c r="D66" s="6">
        <v>1</v>
      </c>
      <c r="E66" s="20">
        <v>4000</v>
      </c>
    </row>
    <row r="67" spans="1:5">
      <c r="A67" s="5">
        <v>63</v>
      </c>
      <c r="B67" s="18" t="s">
        <v>65</v>
      </c>
      <c r="C67" s="6">
        <v>0</v>
      </c>
      <c r="D67" s="6">
        <v>0</v>
      </c>
      <c r="E67" s="20">
        <v>0</v>
      </c>
    </row>
    <row r="68" spans="1:5">
      <c r="A68" s="5">
        <v>64</v>
      </c>
      <c r="B68" s="18" t="s">
        <v>66</v>
      </c>
      <c r="C68" s="6">
        <v>0</v>
      </c>
      <c r="D68" s="6">
        <v>0</v>
      </c>
      <c r="E68" s="20">
        <v>0</v>
      </c>
    </row>
    <row r="69" spans="1:5">
      <c r="A69" s="5">
        <v>65</v>
      </c>
      <c r="B69" s="18" t="s">
        <v>67</v>
      </c>
      <c r="C69" s="6">
        <v>2</v>
      </c>
      <c r="D69" s="6">
        <v>2</v>
      </c>
      <c r="E69" s="20">
        <v>1250</v>
      </c>
    </row>
    <row r="70" spans="1:5">
      <c r="A70" s="5">
        <v>66</v>
      </c>
      <c r="B70" s="18" t="s">
        <v>68</v>
      </c>
      <c r="C70" s="6">
        <v>0</v>
      </c>
      <c r="D70" s="6">
        <v>0</v>
      </c>
      <c r="E70" s="20">
        <v>0</v>
      </c>
    </row>
    <row r="71" spans="1:5">
      <c r="A71" s="5">
        <v>67</v>
      </c>
      <c r="B71" s="18" t="s">
        <v>69</v>
      </c>
      <c r="C71" s="6">
        <v>0</v>
      </c>
      <c r="D71" s="6">
        <v>0</v>
      </c>
      <c r="E71" s="20">
        <v>0</v>
      </c>
    </row>
    <row r="72" spans="1:5">
      <c r="A72" s="5">
        <v>68</v>
      </c>
      <c r="B72" s="18" t="s">
        <v>70</v>
      </c>
      <c r="C72" s="6">
        <v>0</v>
      </c>
      <c r="D72" s="6">
        <v>0</v>
      </c>
      <c r="E72" s="20">
        <v>0</v>
      </c>
    </row>
    <row r="73" spans="1:5">
      <c r="A73" s="5">
        <v>69</v>
      </c>
      <c r="B73" s="18" t="s">
        <v>71</v>
      </c>
      <c r="C73" s="6">
        <v>0</v>
      </c>
      <c r="D73" s="6">
        <v>0</v>
      </c>
      <c r="E73" s="20">
        <v>0</v>
      </c>
    </row>
    <row r="74" spans="1:5">
      <c r="A74" s="5">
        <v>70</v>
      </c>
      <c r="B74" s="18" t="s">
        <v>72</v>
      </c>
      <c r="C74" s="6">
        <v>0</v>
      </c>
      <c r="D74" s="6">
        <v>0</v>
      </c>
      <c r="E74" s="20">
        <v>0</v>
      </c>
    </row>
    <row r="75" spans="1:5">
      <c r="A75" s="5">
        <v>71</v>
      </c>
      <c r="B75" s="18" t="s">
        <v>73</v>
      </c>
      <c r="C75" s="6">
        <v>5</v>
      </c>
      <c r="D75" s="6">
        <v>5</v>
      </c>
      <c r="E75" s="20">
        <v>2000</v>
      </c>
    </row>
    <row r="76" spans="1:5">
      <c r="A76" s="5">
        <v>72</v>
      </c>
      <c r="B76" s="18" t="s">
        <v>74</v>
      </c>
      <c r="C76" s="6">
        <v>3</v>
      </c>
      <c r="D76" s="6">
        <v>4</v>
      </c>
      <c r="E76" s="20">
        <v>4924</v>
      </c>
    </row>
    <row r="77" spans="1:5">
      <c r="A77" s="7">
        <v>1</v>
      </c>
      <c r="B77" s="8" t="s">
        <v>75</v>
      </c>
      <c r="C77" s="9">
        <v>1</v>
      </c>
      <c r="D77" s="9">
        <v>1</v>
      </c>
      <c r="E77" s="22">
        <v>1540</v>
      </c>
    </row>
    <row r="78" spans="1:5">
      <c r="A78" s="7">
        <v>2</v>
      </c>
      <c r="B78" s="8" t="s">
        <v>76</v>
      </c>
      <c r="C78" s="9">
        <v>1</v>
      </c>
      <c r="D78" s="9">
        <v>1</v>
      </c>
      <c r="E78" s="22">
        <v>417</v>
      </c>
    </row>
    <row r="79" spans="1:5">
      <c r="A79" s="7">
        <v>3</v>
      </c>
      <c r="B79" s="8" t="s">
        <v>77</v>
      </c>
      <c r="C79" s="9">
        <v>1</v>
      </c>
      <c r="D79" s="9">
        <v>1</v>
      </c>
      <c r="E79" s="22">
        <v>1746</v>
      </c>
    </row>
    <row r="80" spans="1:5">
      <c r="A80" s="7">
        <v>4</v>
      </c>
      <c r="B80" s="8" t="s">
        <v>78</v>
      </c>
      <c r="C80" s="9">
        <v>0</v>
      </c>
      <c r="D80" s="9">
        <v>0</v>
      </c>
      <c r="E80" s="22">
        <v>0</v>
      </c>
    </row>
    <row r="81" spans="1:5">
      <c r="A81" s="7">
        <v>5</v>
      </c>
      <c r="B81" s="8" t="s">
        <v>79</v>
      </c>
      <c r="C81" s="9">
        <v>1</v>
      </c>
      <c r="D81" s="9">
        <v>1</v>
      </c>
      <c r="E81" s="22">
        <v>1746</v>
      </c>
    </row>
    <row r="82" spans="1:5">
      <c r="A82" s="7">
        <v>6</v>
      </c>
      <c r="B82" s="8" t="s">
        <v>80</v>
      </c>
      <c r="C82" s="9">
        <v>1</v>
      </c>
      <c r="D82" s="9">
        <v>1</v>
      </c>
      <c r="E82" s="22">
        <v>8498</v>
      </c>
    </row>
    <row r="83" spans="1:5">
      <c r="A83" s="7">
        <v>7</v>
      </c>
      <c r="B83" s="8" t="s">
        <v>81</v>
      </c>
      <c r="C83" s="9">
        <v>1</v>
      </c>
      <c r="D83" s="9">
        <v>1</v>
      </c>
      <c r="E83" s="22">
        <v>10198</v>
      </c>
    </row>
    <row r="84" spans="1:5">
      <c r="A84" s="7">
        <v>8</v>
      </c>
      <c r="B84" s="8" t="s">
        <v>97</v>
      </c>
      <c r="C84" s="9">
        <v>1</v>
      </c>
      <c r="D84" s="9">
        <v>1</v>
      </c>
      <c r="E84" s="22">
        <v>0</v>
      </c>
    </row>
    <row r="85" spans="1:5">
      <c r="A85" s="7">
        <v>9</v>
      </c>
      <c r="B85" s="8" t="s">
        <v>86</v>
      </c>
      <c r="C85" s="9">
        <v>0</v>
      </c>
      <c r="D85" s="9">
        <v>0</v>
      </c>
      <c r="E85" s="22">
        <v>0</v>
      </c>
    </row>
    <row r="86" spans="1:5">
      <c r="A86" s="7">
        <v>10</v>
      </c>
      <c r="B86" s="8" t="s">
        <v>87</v>
      </c>
      <c r="C86" s="16">
        <v>0</v>
      </c>
      <c r="D86" s="16">
        <v>0</v>
      </c>
      <c r="E86" s="23">
        <v>0</v>
      </c>
    </row>
    <row r="87" spans="1:5">
      <c r="A87" s="7">
        <v>11</v>
      </c>
      <c r="B87" s="8" t="s">
        <v>83</v>
      </c>
      <c r="C87" s="16">
        <v>0</v>
      </c>
      <c r="D87" s="16">
        <v>0</v>
      </c>
      <c r="E87" s="23">
        <v>0</v>
      </c>
    </row>
    <row r="88" spans="1:5" ht="15.75" customHeight="1">
      <c r="A88" s="7">
        <v>12</v>
      </c>
      <c r="B88" s="8" t="s">
        <v>85</v>
      </c>
      <c r="C88" s="9">
        <v>0</v>
      </c>
      <c r="D88" s="9">
        <v>0</v>
      </c>
      <c r="E88" s="22">
        <v>0</v>
      </c>
    </row>
    <row r="89" spans="1:5" ht="15.75" customHeight="1">
      <c r="A89" s="7">
        <v>13</v>
      </c>
      <c r="B89" s="8" t="s">
        <v>84</v>
      </c>
      <c r="C89" s="9">
        <v>0</v>
      </c>
      <c r="D89" s="9">
        <v>0</v>
      </c>
      <c r="E89" s="22">
        <v>0</v>
      </c>
    </row>
    <row r="90" spans="1:5" ht="25.5" customHeight="1">
      <c r="A90" s="7">
        <v>14</v>
      </c>
      <c r="B90" s="8" t="s">
        <v>88</v>
      </c>
      <c r="C90" s="9">
        <v>0</v>
      </c>
      <c r="D90" s="9">
        <v>0</v>
      </c>
      <c r="E90" s="22">
        <v>0</v>
      </c>
    </row>
    <row r="91" spans="1:5" ht="25.5" customHeight="1">
      <c r="A91" s="7">
        <v>15</v>
      </c>
      <c r="B91" s="8" t="s">
        <v>89</v>
      </c>
      <c r="C91" s="9">
        <v>0</v>
      </c>
      <c r="D91" s="9">
        <v>0</v>
      </c>
      <c r="E91" s="22">
        <v>0</v>
      </c>
    </row>
    <row r="92" spans="1:5" ht="25.5" customHeight="1">
      <c r="A92" s="7">
        <v>16</v>
      </c>
      <c r="B92" s="8" t="s">
        <v>90</v>
      </c>
      <c r="C92" s="16">
        <v>0</v>
      </c>
      <c r="D92" s="16">
        <v>0</v>
      </c>
      <c r="E92" s="23">
        <v>0</v>
      </c>
    </row>
    <row r="93" spans="1:5" ht="25.5" customHeight="1">
      <c r="A93" s="7">
        <v>17</v>
      </c>
      <c r="B93" s="8" t="s">
        <v>91</v>
      </c>
      <c r="C93" s="16">
        <v>0</v>
      </c>
      <c r="D93" s="16">
        <v>0</v>
      </c>
      <c r="E93" s="23">
        <v>0</v>
      </c>
    </row>
    <row r="94" spans="1:5" ht="25.5" customHeight="1">
      <c r="A94" s="7">
        <v>18</v>
      </c>
      <c r="B94" s="8" t="s">
        <v>92</v>
      </c>
      <c r="C94" s="16">
        <v>0</v>
      </c>
      <c r="D94" s="16">
        <v>0</v>
      </c>
      <c r="E94" s="23">
        <v>0</v>
      </c>
    </row>
    <row r="95" spans="1:5" ht="25.5" customHeight="1">
      <c r="A95" s="7">
        <v>19</v>
      </c>
      <c r="B95" s="8" t="s">
        <v>93</v>
      </c>
      <c r="C95" s="16">
        <v>0</v>
      </c>
      <c r="D95" s="16">
        <v>0</v>
      </c>
      <c r="E95" s="23">
        <v>0</v>
      </c>
    </row>
    <row r="96" spans="1:5" ht="25.5" customHeight="1">
      <c r="A96" s="7">
        <v>20</v>
      </c>
      <c r="B96" s="8" t="s">
        <v>94</v>
      </c>
      <c r="C96" s="16">
        <v>0</v>
      </c>
      <c r="D96" s="16">
        <v>0</v>
      </c>
      <c r="E96" s="23">
        <v>0</v>
      </c>
    </row>
    <row r="97" spans="1:5" ht="25.5" customHeight="1">
      <c r="A97" s="7">
        <v>21</v>
      </c>
      <c r="B97" s="8" t="s">
        <v>95</v>
      </c>
      <c r="C97" s="9">
        <v>0</v>
      </c>
      <c r="D97" s="9">
        <v>0</v>
      </c>
      <c r="E97" s="22">
        <v>0</v>
      </c>
    </row>
    <row r="98" spans="1:5" ht="25.5" customHeight="1">
      <c r="A98" s="7">
        <v>22</v>
      </c>
      <c r="B98" s="8" t="s">
        <v>98</v>
      </c>
      <c r="C98" s="9">
        <v>0</v>
      </c>
      <c r="D98" s="9">
        <v>0</v>
      </c>
      <c r="E98" s="22">
        <v>0</v>
      </c>
    </row>
    <row r="99" spans="1:5" ht="25.5" customHeight="1">
      <c r="A99" s="7">
        <v>23</v>
      </c>
      <c r="B99" s="8" t="s">
        <v>99</v>
      </c>
      <c r="C99" s="9">
        <v>0</v>
      </c>
      <c r="D99" s="9">
        <v>0</v>
      </c>
      <c r="E99" s="22">
        <v>0</v>
      </c>
    </row>
    <row r="100" spans="1:5" ht="25.5" customHeight="1">
      <c r="A100" s="7">
        <v>24</v>
      </c>
      <c r="B100" s="8" t="s">
        <v>100</v>
      </c>
      <c r="C100" s="9">
        <v>0</v>
      </c>
      <c r="D100" s="9">
        <v>0</v>
      </c>
      <c r="E100" s="22">
        <v>0</v>
      </c>
    </row>
    <row r="101" spans="1:5" ht="25.5" customHeight="1">
      <c r="A101" s="7">
        <v>25</v>
      </c>
      <c r="B101" s="8" t="s">
        <v>101</v>
      </c>
      <c r="C101" s="9">
        <v>0</v>
      </c>
      <c r="D101" s="9">
        <v>0</v>
      </c>
      <c r="E101" s="22">
        <v>0</v>
      </c>
    </row>
    <row r="102" spans="1:5" ht="25.5" customHeight="1">
      <c r="A102" s="7">
        <v>26</v>
      </c>
      <c r="B102" s="8" t="s">
        <v>102</v>
      </c>
      <c r="C102" s="9">
        <v>0</v>
      </c>
      <c r="D102" s="9">
        <v>0</v>
      </c>
      <c r="E102" s="22">
        <v>0</v>
      </c>
    </row>
    <row r="103" spans="1:5" ht="25.5" customHeight="1">
      <c r="A103" s="7">
        <v>27</v>
      </c>
      <c r="B103" s="8" t="s">
        <v>103</v>
      </c>
      <c r="C103" s="9">
        <v>0</v>
      </c>
      <c r="D103" s="9">
        <v>0</v>
      </c>
      <c r="E103" s="22">
        <v>0</v>
      </c>
    </row>
    <row r="104" spans="1:5" ht="25.5" customHeight="1">
      <c r="A104" s="7">
        <v>28</v>
      </c>
      <c r="B104" s="8" t="s">
        <v>107</v>
      </c>
      <c r="C104" s="9"/>
      <c r="D104" s="9"/>
      <c r="E104" s="22"/>
    </row>
    <row r="105" spans="1:5" ht="25.5" customHeight="1">
      <c r="A105" s="7">
        <v>29</v>
      </c>
      <c r="B105" s="8" t="s">
        <v>108</v>
      </c>
      <c r="C105" s="9"/>
      <c r="D105" s="9"/>
      <c r="E105" s="22"/>
    </row>
    <row r="106" spans="1:5" ht="25.5" customHeight="1">
      <c r="A106" s="7">
        <v>30</v>
      </c>
      <c r="B106" s="8" t="s">
        <v>96</v>
      </c>
      <c r="C106" s="9">
        <v>0</v>
      </c>
      <c r="D106" s="9">
        <v>0</v>
      </c>
      <c r="E106" s="22">
        <v>0</v>
      </c>
    </row>
    <row r="107" spans="1:5">
      <c r="A107" s="4"/>
      <c r="B107" s="11"/>
      <c r="C107" s="24">
        <f t="shared" ref="C107:E107" si="0">SUM(C5:C106)</f>
        <v>1250</v>
      </c>
      <c r="D107" s="24">
        <f t="shared" si="0"/>
        <v>1385</v>
      </c>
      <c r="E107" s="25">
        <f t="shared" si="0"/>
        <v>849553.24000000022</v>
      </c>
    </row>
    <row r="108" spans="1:5">
      <c r="A108" s="10"/>
      <c r="B108" s="10"/>
      <c r="C108" s="10"/>
      <c r="D108" s="10"/>
      <c r="E108" s="10"/>
    </row>
  </sheetData>
  <mergeCells count="2">
    <mergeCell ref="C2:E2"/>
    <mergeCell ref="A1:E1"/>
  </mergeCells>
  <pageMargins left="0.5118110236220472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pane ySplit="3" topLeftCell="A37" activePane="bottomLeft" state="frozen"/>
      <selection pane="bottomLeft" activeCell="G53" sqref="G53"/>
    </sheetView>
  </sheetViews>
  <sheetFormatPr baseColWidth="10" defaultRowHeight="15"/>
  <cols>
    <col min="1" max="1" width="5.85546875" customWidth="1"/>
    <col min="2" max="2" width="25.5703125" customWidth="1"/>
    <col min="3" max="3" width="15.7109375" customWidth="1"/>
    <col min="4" max="4" width="17.42578125" customWidth="1"/>
    <col min="5" max="5" width="27.42578125" customWidth="1"/>
  </cols>
  <sheetData>
    <row r="1" spans="1:5" ht="15" customHeight="1">
      <c r="A1" s="37" t="s">
        <v>110</v>
      </c>
      <c r="B1" s="37"/>
      <c r="C1" s="37"/>
      <c r="D1" s="37"/>
      <c r="E1" s="37"/>
    </row>
    <row r="2" spans="1:5" ht="27.75" customHeight="1" thickBot="1">
      <c r="A2" s="12"/>
      <c r="B2" s="13"/>
      <c r="C2" s="36" t="s">
        <v>106</v>
      </c>
      <c r="D2" s="36"/>
      <c r="E2" s="36"/>
    </row>
    <row r="3" spans="1:5" ht="74.25" customHeight="1">
      <c r="A3" s="26" t="s">
        <v>109</v>
      </c>
      <c r="B3" s="1" t="s">
        <v>0</v>
      </c>
      <c r="C3" s="14" t="s">
        <v>82</v>
      </c>
      <c r="D3" s="14" t="s">
        <v>1</v>
      </c>
      <c r="E3" s="15" t="s">
        <v>2</v>
      </c>
    </row>
    <row r="4" spans="1:5" ht="6" customHeight="1">
      <c r="A4" s="2"/>
      <c r="B4" s="3"/>
      <c r="C4" s="4"/>
      <c r="D4" s="4"/>
      <c r="E4" s="4"/>
    </row>
    <row r="5" spans="1:5">
      <c r="A5" s="5">
        <v>1</v>
      </c>
      <c r="B5" s="18" t="s">
        <v>3</v>
      </c>
      <c r="C5" s="6">
        <v>0</v>
      </c>
      <c r="D5" s="6">
        <v>0</v>
      </c>
      <c r="E5" s="20">
        <v>0</v>
      </c>
    </row>
    <row r="6" spans="1:5">
      <c r="A6" s="5">
        <v>2</v>
      </c>
      <c r="B6" s="18" t="s">
        <v>4</v>
      </c>
      <c r="C6" s="6">
        <v>6</v>
      </c>
      <c r="D6" s="6">
        <v>8</v>
      </c>
      <c r="E6" s="20">
        <v>11495</v>
      </c>
    </row>
    <row r="7" spans="1:5">
      <c r="A7" s="5">
        <v>3</v>
      </c>
      <c r="B7" s="18" t="s">
        <v>5</v>
      </c>
      <c r="C7" s="6">
        <v>25</v>
      </c>
      <c r="D7" s="6">
        <v>25</v>
      </c>
      <c r="E7" s="20">
        <v>50823.040000000001</v>
      </c>
    </row>
    <row r="8" spans="1:5">
      <c r="A8" s="5">
        <v>4</v>
      </c>
      <c r="B8" s="18" t="s">
        <v>6</v>
      </c>
      <c r="C8" s="6">
        <v>0</v>
      </c>
      <c r="D8" s="6">
        <v>0</v>
      </c>
      <c r="E8" s="20">
        <v>0</v>
      </c>
    </row>
    <row r="9" spans="1:5">
      <c r="A9" s="5">
        <v>5</v>
      </c>
      <c r="B9" s="18" t="s">
        <v>7</v>
      </c>
      <c r="C9" s="6">
        <v>3</v>
      </c>
      <c r="D9" s="6">
        <v>3</v>
      </c>
      <c r="E9" s="20">
        <v>9647.9</v>
      </c>
    </row>
    <row r="10" spans="1:5">
      <c r="A10" s="5">
        <v>6</v>
      </c>
      <c r="B10" s="18" t="s">
        <v>8</v>
      </c>
      <c r="C10" s="6">
        <v>2</v>
      </c>
      <c r="D10" s="6">
        <v>2</v>
      </c>
      <c r="E10" s="20">
        <v>3078</v>
      </c>
    </row>
    <row r="11" spans="1:5">
      <c r="A11" s="5">
        <v>7</v>
      </c>
      <c r="B11" s="18" t="s">
        <v>9</v>
      </c>
      <c r="C11" s="6">
        <v>3</v>
      </c>
      <c r="D11" s="6">
        <v>3</v>
      </c>
      <c r="E11" s="20">
        <v>1694.59</v>
      </c>
    </row>
    <row r="12" spans="1:5">
      <c r="A12" s="5">
        <v>8</v>
      </c>
      <c r="B12" s="18" t="s">
        <v>10</v>
      </c>
      <c r="C12" s="6">
        <v>1</v>
      </c>
      <c r="D12" s="6">
        <v>1</v>
      </c>
      <c r="E12" s="20">
        <v>1741.5</v>
      </c>
    </row>
    <row r="13" spans="1:5">
      <c r="A13" s="5">
        <v>9</v>
      </c>
      <c r="B13" s="18" t="s">
        <v>11</v>
      </c>
      <c r="C13" s="6">
        <v>1</v>
      </c>
      <c r="D13" s="6">
        <v>1</v>
      </c>
      <c r="E13" s="20">
        <v>3078</v>
      </c>
    </row>
    <row r="14" spans="1:5">
      <c r="A14" s="5">
        <v>10</v>
      </c>
      <c r="B14" s="18" t="s">
        <v>12</v>
      </c>
      <c r="C14" s="6">
        <v>0</v>
      </c>
      <c r="D14" s="6">
        <v>0</v>
      </c>
      <c r="E14" s="20">
        <v>0</v>
      </c>
    </row>
    <row r="15" spans="1:5">
      <c r="A15" s="5">
        <v>11</v>
      </c>
      <c r="B15" s="18" t="s">
        <v>13</v>
      </c>
      <c r="C15" s="6">
        <v>1</v>
      </c>
      <c r="D15" s="6">
        <v>1</v>
      </c>
      <c r="E15" s="20">
        <v>4828</v>
      </c>
    </row>
    <row r="16" spans="1:5">
      <c r="A16" s="5">
        <v>12</v>
      </c>
      <c r="B16" s="18" t="s">
        <v>14</v>
      </c>
      <c r="C16" s="6">
        <v>1</v>
      </c>
      <c r="D16" s="6">
        <v>1</v>
      </c>
      <c r="E16" s="20">
        <v>3900</v>
      </c>
    </row>
    <row r="17" spans="1:5">
      <c r="A17" s="5">
        <v>13</v>
      </c>
      <c r="B17" s="18" t="s">
        <v>15</v>
      </c>
      <c r="C17" s="6">
        <v>0</v>
      </c>
      <c r="D17" s="6">
        <v>0</v>
      </c>
      <c r="E17" s="20">
        <v>0</v>
      </c>
    </row>
    <row r="18" spans="1:5">
      <c r="A18" s="5">
        <v>14</v>
      </c>
      <c r="B18" s="18" t="s">
        <v>16</v>
      </c>
      <c r="C18" s="6">
        <v>1</v>
      </c>
      <c r="D18" s="6">
        <v>2</v>
      </c>
      <c r="E18" s="20">
        <v>3250</v>
      </c>
    </row>
    <row r="19" spans="1:5">
      <c r="A19" s="5">
        <v>15</v>
      </c>
      <c r="B19" s="18" t="s">
        <v>17</v>
      </c>
      <c r="C19" s="6">
        <v>0</v>
      </c>
      <c r="D19" s="6">
        <v>0</v>
      </c>
      <c r="E19" s="20">
        <v>0</v>
      </c>
    </row>
    <row r="20" spans="1:5">
      <c r="A20" s="5">
        <v>16</v>
      </c>
      <c r="B20" s="18" t="s">
        <v>18</v>
      </c>
      <c r="C20" s="6">
        <v>6</v>
      </c>
      <c r="D20" s="6">
        <v>7</v>
      </c>
      <c r="E20" s="20">
        <v>8782</v>
      </c>
    </row>
    <row r="21" spans="1:5">
      <c r="A21" s="17">
        <v>17</v>
      </c>
      <c r="B21" s="18" t="s">
        <v>19</v>
      </c>
      <c r="C21" s="19">
        <v>4</v>
      </c>
      <c r="D21" s="19">
        <v>5</v>
      </c>
      <c r="E21" s="21">
        <v>1594.29</v>
      </c>
    </row>
    <row r="22" spans="1:5">
      <c r="A22" s="5">
        <v>18</v>
      </c>
      <c r="B22" s="18" t="s">
        <v>20</v>
      </c>
      <c r="C22" s="6">
        <v>12</v>
      </c>
      <c r="D22" s="6">
        <v>12</v>
      </c>
      <c r="E22" s="20">
        <v>36073.47</v>
      </c>
    </row>
    <row r="23" spans="1:5">
      <c r="A23" s="5">
        <v>19</v>
      </c>
      <c r="B23" s="18" t="s">
        <v>21</v>
      </c>
      <c r="C23" s="6">
        <v>45</v>
      </c>
      <c r="D23" s="6">
        <v>56</v>
      </c>
      <c r="E23" s="20">
        <v>124759.21</v>
      </c>
    </row>
    <row r="24" spans="1:5">
      <c r="A24" s="5">
        <v>20</v>
      </c>
      <c r="B24" s="18" t="s">
        <v>22</v>
      </c>
      <c r="C24" s="6">
        <v>6</v>
      </c>
      <c r="D24" s="6">
        <v>6</v>
      </c>
      <c r="E24" s="20">
        <v>15632</v>
      </c>
    </row>
    <row r="25" spans="1:5">
      <c r="A25" s="5">
        <v>21</v>
      </c>
      <c r="B25" s="18" t="s">
        <v>23</v>
      </c>
      <c r="C25" s="6">
        <v>3</v>
      </c>
      <c r="D25" s="6">
        <v>3</v>
      </c>
      <c r="E25" s="20">
        <v>5972</v>
      </c>
    </row>
    <row r="26" spans="1:5">
      <c r="A26" s="5">
        <v>22</v>
      </c>
      <c r="B26" s="18" t="s">
        <v>24</v>
      </c>
      <c r="C26" s="6">
        <v>0</v>
      </c>
      <c r="D26" s="6">
        <v>0</v>
      </c>
      <c r="E26" s="20">
        <v>0</v>
      </c>
    </row>
    <row r="27" spans="1:5">
      <c r="A27" s="5">
        <v>23</v>
      </c>
      <c r="B27" s="18" t="s">
        <v>25</v>
      </c>
      <c r="C27" s="6">
        <v>0</v>
      </c>
      <c r="D27" s="6">
        <v>0</v>
      </c>
      <c r="E27" s="20">
        <v>0</v>
      </c>
    </row>
    <row r="28" spans="1:5">
      <c r="A28" s="17">
        <v>24</v>
      </c>
      <c r="B28" s="18" t="s">
        <v>26</v>
      </c>
      <c r="C28" s="19">
        <v>2</v>
      </c>
      <c r="D28" s="19">
        <v>2</v>
      </c>
      <c r="E28" s="21">
        <v>5288.27</v>
      </c>
    </row>
    <row r="29" spans="1:5">
      <c r="A29" s="5">
        <v>25</v>
      </c>
      <c r="B29" s="18" t="s">
        <v>27</v>
      </c>
      <c r="C29" s="6">
        <v>19</v>
      </c>
      <c r="D29" s="6">
        <v>19</v>
      </c>
      <c r="E29" s="20">
        <v>22846.32</v>
      </c>
    </row>
    <row r="30" spans="1:5">
      <c r="A30" s="5">
        <v>26</v>
      </c>
      <c r="B30" s="18" t="s">
        <v>28</v>
      </c>
      <c r="C30" s="6">
        <v>124</v>
      </c>
      <c r="D30" s="6">
        <v>132</v>
      </c>
      <c r="E30" s="20">
        <v>160651.07</v>
      </c>
    </row>
    <row r="31" spans="1:5">
      <c r="A31" s="5">
        <v>27</v>
      </c>
      <c r="B31" s="18" t="s">
        <v>29</v>
      </c>
      <c r="C31" s="6">
        <v>1</v>
      </c>
      <c r="D31" s="6">
        <v>1</v>
      </c>
      <c r="E31" s="20">
        <v>0</v>
      </c>
    </row>
    <row r="32" spans="1:5">
      <c r="A32" s="5">
        <v>28</v>
      </c>
      <c r="B32" s="18" t="s">
        <v>30</v>
      </c>
      <c r="C32" s="6">
        <v>0</v>
      </c>
      <c r="D32" s="6">
        <v>0</v>
      </c>
      <c r="E32" s="20">
        <v>0</v>
      </c>
    </row>
    <row r="33" spans="1:5">
      <c r="A33" s="5">
        <v>29</v>
      </c>
      <c r="B33" s="18" t="s">
        <v>31</v>
      </c>
      <c r="C33" s="6">
        <v>0</v>
      </c>
      <c r="D33" s="6">
        <v>0</v>
      </c>
      <c r="E33" s="20">
        <v>0</v>
      </c>
    </row>
    <row r="34" spans="1:5">
      <c r="A34" s="5">
        <v>30</v>
      </c>
      <c r="B34" s="18" t="s">
        <v>32</v>
      </c>
      <c r="C34" s="6">
        <v>68</v>
      </c>
      <c r="D34" s="6">
        <v>71</v>
      </c>
      <c r="E34" s="20">
        <f>112715.94</f>
        <v>112715.94</v>
      </c>
    </row>
    <row r="35" spans="1:5">
      <c r="A35" s="5">
        <v>31</v>
      </c>
      <c r="B35" s="18" t="s">
        <v>33</v>
      </c>
      <c r="C35" s="6">
        <v>1060</v>
      </c>
      <c r="D35" s="6">
        <v>1104</v>
      </c>
      <c r="E35" s="20">
        <v>1623793.38</v>
      </c>
    </row>
    <row r="36" spans="1:5">
      <c r="A36" s="5">
        <v>32</v>
      </c>
      <c r="B36" s="18" t="s">
        <v>34</v>
      </c>
      <c r="C36" s="6">
        <v>1</v>
      </c>
      <c r="D36" s="6">
        <v>1</v>
      </c>
      <c r="E36" s="20">
        <v>0</v>
      </c>
    </row>
    <row r="37" spans="1:5">
      <c r="A37" s="5">
        <v>33</v>
      </c>
      <c r="B37" s="18" t="s">
        <v>35</v>
      </c>
      <c r="C37" s="6">
        <v>0</v>
      </c>
      <c r="D37" s="6">
        <v>0</v>
      </c>
      <c r="E37" s="20">
        <v>0</v>
      </c>
    </row>
    <row r="38" spans="1:5">
      <c r="A38" s="5">
        <v>34</v>
      </c>
      <c r="B38" s="18" t="s">
        <v>36</v>
      </c>
      <c r="C38" s="6">
        <v>34</v>
      </c>
      <c r="D38" s="6">
        <v>35</v>
      </c>
      <c r="E38" s="20">
        <v>25863</v>
      </c>
    </row>
    <row r="39" spans="1:5">
      <c r="A39" s="5">
        <v>35</v>
      </c>
      <c r="B39" s="18" t="s">
        <v>37</v>
      </c>
      <c r="C39" s="6">
        <v>0</v>
      </c>
      <c r="D39" s="6">
        <v>0</v>
      </c>
      <c r="E39" s="20">
        <v>0</v>
      </c>
    </row>
    <row r="40" spans="1:5">
      <c r="A40" s="5">
        <v>36</v>
      </c>
      <c r="B40" s="18" t="s">
        <v>38</v>
      </c>
      <c r="C40" s="6">
        <v>4</v>
      </c>
      <c r="D40" s="6">
        <v>4</v>
      </c>
      <c r="E40" s="20">
        <v>5353</v>
      </c>
    </row>
    <row r="41" spans="1:5">
      <c r="A41" s="5">
        <v>37</v>
      </c>
      <c r="B41" s="18" t="s">
        <v>39</v>
      </c>
      <c r="C41" s="6">
        <v>2</v>
      </c>
      <c r="D41" s="6">
        <v>2</v>
      </c>
      <c r="E41" s="20">
        <v>1783.8</v>
      </c>
    </row>
    <row r="42" spans="1:5">
      <c r="A42" s="5">
        <v>38</v>
      </c>
      <c r="B42" s="18" t="s">
        <v>40</v>
      </c>
      <c r="C42" s="6">
        <v>5</v>
      </c>
      <c r="D42" s="6">
        <v>5</v>
      </c>
      <c r="E42" s="20">
        <v>16586.599999999999</v>
      </c>
    </row>
    <row r="43" spans="1:5">
      <c r="A43" s="5">
        <v>39</v>
      </c>
      <c r="B43" s="18" t="s">
        <v>41</v>
      </c>
      <c r="C43" s="6">
        <v>2</v>
      </c>
      <c r="D43" s="6">
        <v>2</v>
      </c>
      <c r="E43" s="20">
        <v>1799</v>
      </c>
    </row>
    <row r="44" spans="1:5">
      <c r="A44" s="5">
        <v>40</v>
      </c>
      <c r="B44" s="18" t="s">
        <v>42</v>
      </c>
      <c r="C44" s="6">
        <v>1</v>
      </c>
      <c r="D44" s="6">
        <v>1</v>
      </c>
      <c r="E44" s="20">
        <v>378</v>
      </c>
    </row>
    <row r="45" spans="1:5">
      <c r="A45" s="5">
        <v>41</v>
      </c>
      <c r="B45" s="18" t="s">
        <v>43</v>
      </c>
      <c r="C45" s="6">
        <v>1</v>
      </c>
      <c r="D45" s="6">
        <v>1</v>
      </c>
      <c r="E45" s="20">
        <v>7000</v>
      </c>
    </row>
    <row r="46" spans="1:5">
      <c r="A46" s="5">
        <v>42</v>
      </c>
      <c r="B46" s="18" t="s">
        <v>44</v>
      </c>
      <c r="C46" s="6">
        <v>0</v>
      </c>
      <c r="D46" s="6">
        <v>0</v>
      </c>
      <c r="E46" s="20">
        <v>0</v>
      </c>
    </row>
    <row r="47" spans="1:5">
      <c r="A47" s="5">
        <v>43</v>
      </c>
      <c r="B47" s="18" t="s">
        <v>45</v>
      </c>
      <c r="C47" s="6">
        <v>19</v>
      </c>
      <c r="D47" s="6">
        <v>21</v>
      </c>
      <c r="E47" s="20">
        <f>12800+19332.03</f>
        <v>32132.03</v>
      </c>
    </row>
    <row r="48" spans="1:5">
      <c r="A48" s="5">
        <v>44</v>
      </c>
      <c r="B48" s="18" t="s">
        <v>46</v>
      </c>
      <c r="C48" s="6">
        <v>112</v>
      </c>
      <c r="D48" s="6">
        <v>124</v>
      </c>
      <c r="E48" s="20">
        <v>116347.05</v>
      </c>
    </row>
    <row r="49" spans="1:5">
      <c r="A49" s="5">
        <v>45</v>
      </c>
      <c r="B49" s="18" t="s">
        <v>47</v>
      </c>
      <c r="C49" s="6">
        <v>15</v>
      </c>
      <c r="D49" s="6">
        <v>16</v>
      </c>
      <c r="E49" s="20">
        <f>15662+6261</f>
        <v>21923</v>
      </c>
    </row>
    <row r="50" spans="1:5">
      <c r="A50" s="5">
        <v>46</v>
      </c>
      <c r="B50" s="18" t="s">
        <v>48</v>
      </c>
      <c r="C50" s="6">
        <v>0</v>
      </c>
      <c r="D50" s="6">
        <v>0</v>
      </c>
      <c r="E50" s="20">
        <v>0</v>
      </c>
    </row>
    <row r="51" spans="1:5">
      <c r="A51" s="5">
        <v>47</v>
      </c>
      <c r="B51" s="18" t="s">
        <v>49</v>
      </c>
      <c r="C51" s="6">
        <v>0</v>
      </c>
      <c r="D51" s="6">
        <v>0</v>
      </c>
      <c r="E51" s="20">
        <v>0</v>
      </c>
    </row>
    <row r="52" spans="1:5">
      <c r="A52" s="5">
        <v>48</v>
      </c>
      <c r="B52" s="18" t="s">
        <v>50</v>
      </c>
      <c r="C52" s="6">
        <v>0</v>
      </c>
      <c r="D52" s="6">
        <v>0</v>
      </c>
      <c r="E52" s="20">
        <v>0</v>
      </c>
    </row>
    <row r="53" spans="1:5">
      <c r="A53" s="5">
        <v>49</v>
      </c>
      <c r="B53" s="18" t="s">
        <v>51</v>
      </c>
      <c r="C53" s="6">
        <v>1</v>
      </c>
      <c r="D53" s="6">
        <v>1</v>
      </c>
      <c r="E53" s="20">
        <v>10000</v>
      </c>
    </row>
    <row r="54" spans="1:5">
      <c r="A54" s="5">
        <v>50</v>
      </c>
      <c r="B54" s="18" t="s">
        <v>52</v>
      </c>
      <c r="C54" s="6">
        <v>0</v>
      </c>
      <c r="D54" s="6">
        <v>0</v>
      </c>
      <c r="E54" s="20">
        <v>0</v>
      </c>
    </row>
    <row r="55" spans="1:5">
      <c r="A55" s="5">
        <v>51</v>
      </c>
      <c r="B55" s="18" t="s">
        <v>53</v>
      </c>
      <c r="C55" s="6">
        <v>20</v>
      </c>
      <c r="D55" s="6">
        <v>21</v>
      </c>
      <c r="E55" s="20">
        <f>21884.48+3078</f>
        <v>24962.48</v>
      </c>
    </row>
    <row r="56" spans="1:5">
      <c r="A56" s="5">
        <v>52</v>
      </c>
      <c r="B56" s="18" t="s">
        <v>54</v>
      </c>
      <c r="C56" s="6">
        <v>0</v>
      </c>
      <c r="D56" s="6">
        <v>0</v>
      </c>
      <c r="E56" s="20">
        <v>0</v>
      </c>
    </row>
    <row r="57" spans="1:5">
      <c r="A57" s="5">
        <v>53</v>
      </c>
      <c r="B57" s="18" t="s">
        <v>55</v>
      </c>
      <c r="C57" s="6">
        <v>4</v>
      </c>
      <c r="D57" s="6">
        <v>6</v>
      </c>
      <c r="E57" s="20">
        <v>9810</v>
      </c>
    </row>
    <row r="58" spans="1:5">
      <c r="A58" s="5">
        <v>54</v>
      </c>
      <c r="B58" s="18" t="s">
        <v>56</v>
      </c>
      <c r="C58" s="6">
        <v>17</v>
      </c>
      <c r="D58" s="6">
        <v>17</v>
      </c>
      <c r="E58" s="20">
        <v>41227.339999999997</v>
      </c>
    </row>
    <row r="59" spans="1:5">
      <c r="A59" s="5">
        <v>55</v>
      </c>
      <c r="B59" s="18" t="s">
        <v>57</v>
      </c>
      <c r="C59" s="6">
        <v>0</v>
      </c>
      <c r="D59" s="6">
        <v>0</v>
      </c>
      <c r="E59" s="20">
        <v>0</v>
      </c>
    </row>
    <row r="60" spans="1:5">
      <c r="A60" s="5">
        <v>56</v>
      </c>
      <c r="B60" s="18" t="s">
        <v>58</v>
      </c>
      <c r="C60" s="6">
        <v>5</v>
      </c>
      <c r="D60" s="6">
        <v>5</v>
      </c>
      <c r="E60" s="20">
        <v>1361</v>
      </c>
    </row>
    <row r="61" spans="1:5">
      <c r="A61" s="5">
        <v>57</v>
      </c>
      <c r="B61" s="18" t="s">
        <v>59</v>
      </c>
      <c r="C61" s="6">
        <v>0</v>
      </c>
      <c r="D61" s="6">
        <v>0</v>
      </c>
      <c r="E61" s="20">
        <v>0</v>
      </c>
    </row>
    <row r="62" spans="1:5">
      <c r="A62" s="5">
        <v>58</v>
      </c>
      <c r="B62" s="18" t="s">
        <v>60</v>
      </c>
      <c r="C62" s="6">
        <v>10</v>
      </c>
      <c r="D62" s="6">
        <v>10</v>
      </c>
      <c r="E62" s="20">
        <f>4907+2364</f>
        <v>7271</v>
      </c>
    </row>
    <row r="63" spans="1:5">
      <c r="A63" s="5">
        <v>59</v>
      </c>
      <c r="B63" s="18" t="s">
        <v>61</v>
      </c>
      <c r="C63" s="6">
        <v>4</v>
      </c>
      <c r="D63" s="6">
        <v>4</v>
      </c>
      <c r="E63" s="20">
        <v>17415</v>
      </c>
    </row>
    <row r="64" spans="1:5">
      <c r="A64" s="5">
        <v>60</v>
      </c>
      <c r="B64" s="18" t="s">
        <v>62</v>
      </c>
      <c r="C64" s="6">
        <v>1</v>
      </c>
      <c r="D64" s="6">
        <v>1</v>
      </c>
      <c r="E64" s="20">
        <v>1843</v>
      </c>
    </row>
    <row r="65" spans="1:5">
      <c r="A65" s="5">
        <v>61</v>
      </c>
      <c r="B65" s="18" t="s">
        <v>63</v>
      </c>
      <c r="C65" s="6">
        <v>1</v>
      </c>
      <c r="D65" s="6">
        <v>1</v>
      </c>
      <c r="E65" s="20">
        <v>2592</v>
      </c>
    </row>
    <row r="66" spans="1:5">
      <c r="A66" s="5">
        <v>62</v>
      </c>
      <c r="B66" s="18" t="s">
        <v>64</v>
      </c>
      <c r="C66" s="6">
        <v>0</v>
      </c>
      <c r="D66" s="6">
        <v>0</v>
      </c>
      <c r="E66" s="20">
        <v>0</v>
      </c>
    </row>
    <row r="67" spans="1:5">
      <c r="A67" s="5">
        <v>63</v>
      </c>
      <c r="B67" s="18" t="s">
        <v>65</v>
      </c>
      <c r="C67" s="6">
        <v>0</v>
      </c>
      <c r="D67" s="6">
        <v>0</v>
      </c>
      <c r="E67" s="20">
        <v>0</v>
      </c>
    </row>
    <row r="68" spans="1:5">
      <c r="A68" s="5">
        <v>64</v>
      </c>
      <c r="B68" s="18" t="s">
        <v>66</v>
      </c>
      <c r="C68" s="6">
        <v>0</v>
      </c>
      <c r="D68" s="6">
        <v>0</v>
      </c>
      <c r="E68" s="20">
        <v>0</v>
      </c>
    </row>
    <row r="69" spans="1:5">
      <c r="A69" s="5">
        <v>65</v>
      </c>
      <c r="B69" s="18" t="s">
        <v>67</v>
      </c>
      <c r="C69" s="6">
        <v>2</v>
      </c>
      <c r="D69" s="6">
        <v>2</v>
      </c>
      <c r="E69" s="20">
        <v>3445</v>
      </c>
    </row>
    <row r="70" spans="1:5">
      <c r="A70" s="5">
        <v>66</v>
      </c>
      <c r="B70" s="18" t="s">
        <v>68</v>
      </c>
      <c r="C70" s="6">
        <v>2</v>
      </c>
      <c r="D70" s="6">
        <v>2</v>
      </c>
      <c r="E70" s="20">
        <v>3078</v>
      </c>
    </row>
    <row r="71" spans="1:5">
      <c r="A71" s="5">
        <v>67</v>
      </c>
      <c r="B71" s="18" t="s">
        <v>69</v>
      </c>
      <c r="C71" s="6">
        <v>0</v>
      </c>
      <c r="D71" s="6">
        <v>0</v>
      </c>
      <c r="E71" s="20">
        <v>0</v>
      </c>
    </row>
    <row r="72" spans="1:5">
      <c r="A72" s="5">
        <v>68</v>
      </c>
      <c r="B72" s="18" t="s">
        <v>70</v>
      </c>
      <c r="C72" s="6">
        <v>1</v>
      </c>
      <c r="D72" s="6">
        <v>1</v>
      </c>
      <c r="E72" s="20">
        <v>5000</v>
      </c>
    </row>
    <row r="73" spans="1:5">
      <c r="A73" s="5">
        <v>69</v>
      </c>
      <c r="B73" s="18" t="s">
        <v>71</v>
      </c>
      <c r="C73" s="6">
        <v>4</v>
      </c>
      <c r="D73" s="6">
        <v>5</v>
      </c>
      <c r="E73" s="20">
        <f>3960+3078</f>
        <v>7038</v>
      </c>
    </row>
    <row r="74" spans="1:5">
      <c r="A74" s="5">
        <v>70</v>
      </c>
      <c r="B74" s="18" t="s">
        <v>72</v>
      </c>
      <c r="C74" s="6">
        <v>2</v>
      </c>
      <c r="D74" s="6">
        <v>2</v>
      </c>
      <c r="E74" s="20">
        <v>0</v>
      </c>
    </row>
    <row r="75" spans="1:5">
      <c r="A75" s="5">
        <v>71</v>
      </c>
      <c r="B75" s="18" t="s">
        <v>73</v>
      </c>
      <c r="C75" s="6">
        <v>6</v>
      </c>
      <c r="D75" s="6">
        <v>6</v>
      </c>
      <c r="E75" s="20">
        <v>10000</v>
      </c>
    </row>
    <row r="76" spans="1:5">
      <c r="A76" s="5">
        <v>72</v>
      </c>
      <c r="B76" s="18" t="s">
        <v>74</v>
      </c>
      <c r="C76" s="6">
        <v>1</v>
      </c>
      <c r="D76" s="6">
        <v>1</v>
      </c>
      <c r="E76" s="20">
        <v>6578.51</v>
      </c>
    </row>
    <row r="77" spans="1:5">
      <c r="A77" s="7">
        <v>1</v>
      </c>
      <c r="B77" s="8" t="s">
        <v>75</v>
      </c>
      <c r="C77" s="9">
        <v>0</v>
      </c>
      <c r="D77" s="9">
        <v>0</v>
      </c>
      <c r="E77" s="22">
        <v>0</v>
      </c>
    </row>
    <row r="78" spans="1:5">
      <c r="A78" s="7">
        <v>2</v>
      </c>
      <c r="B78" s="8" t="s">
        <v>76</v>
      </c>
      <c r="C78" s="9">
        <v>0</v>
      </c>
      <c r="D78" s="9">
        <v>0</v>
      </c>
      <c r="E78" s="22">
        <v>0</v>
      </c>
    </row>
    <row r="79" spans="1:5">
      <c r="A79" s="7">
        <v>3</v>
      </c>
      <c r="B79" s="8" t="s">
        <v>77</v>
      </c>
      <c r="C79" s="9">
        <v>1</v>
      </c>
      <c r="D79" s="9">
        <v>1</v>
      </c>
      <c r="E79" s="22">
        <v>289</v>
      </c>
    </row>
    <row r="80" spans="1:5">
      <c r="A80" s="7">
        <v>4</v>
      </c>
      <c r="B80" s="8" t="s">
        <v>78</v>
      </c>
      <c r="C80" s="9">
        <v>2</v>
      </c>
      <c r="D80" s="9">
        <v>2</v>
      </c>
      <c r="E80" s="22">
        <v>5944</v>
      </c>
    </row>
    <row r="81" spans="1:5">
      <c r="A81" s="7">
        <v>5</v>
      </c>
      <c r="B81" s="8" t="s">
        <v>79</v>
      </c>
      <c r="C81" s="9">
        <v>0</v>
      </c>
      <c r="D81" s="9">
        <v>0</v>
      </c>
      <c r="E81" s="22">
        <v>0</v>
      </c>
    </row>
    <row r="82" spans="1:5">
      <c r="A82" s="7">
        <v>6</v>
      </c>
      <c r="B82" s="8" t="s">
        <v>80</v>
      </c>
      <c r="C82" s="9">
        <v>0</v>
      </c>
      <c r="D82" s="9">
        <v>0</v>
      </c>
      <c r="E82" s="22">
        <v>0</v>
      </c>
    </row>
    <row r="83" spans="1:5">
      <c r="A83" s="7">
        <v>7</v>
      </c>
      <c r="B83" s="8" t="s">
        <v>81</v>
      </c>
      <c r="C83" s="9">
        <v>0</v>
      </c>
      <c r="D83" s="9">
        <v>0</v>
      </c>
      <c r="E83" s="22">
        <v>0</v>
      </c>
    </row>
    <row r="84" spans="1:5">
      <c r="A84" s="7">
        <v>8</v>
      </c>
      <c r="B84" s="8" t="s">
        <v>97</v>
      </c>
      <c r="C84" s="9">
        <v>0</v>
      </c>
      <c r="D84" s="9">
        <v>0</v>
      </c>
      <c r="E84" s="22">
        <v>0</v>
      </c>
    </row>
    <row r="85" spans="1:5">
      <c r="A85" s="7">
        <v>9</v>
      </c>
      <c r="B85" s="8" t="s">
        <v>86</v>
      </c>
      <c r="C85" s="9">
        <v>5</v>
      </c>
      <c r="D85" s="9">
        <v>5</v>
      </c>
      <c r="E85" s="22">
        <v>6333</v>
      </c>
    </row>
    <row r="86" spans="1:5">
      <c r="A86" s="7">
        <v>10</v>
      </c>
      <c r="B86" s="8" t="s">
        <v>87</v>
      </c>
      <c r="C86" s="16">
        <v>1</v>
      </c>
      <c r="D86" s="16">
        <v>1</v>
      </c>
      <c r="E86" s="23">
        <v>1523</v>
      </c>
    </row>
    <row r="87" spans="1:5">
      <c r="A87" s="7">
        <v>11</v>
      </c>
      <c r="B87" s="8" t="s">
        <v>83</v>
      </c>
      <c r="C87" s="16">
        <v>1</v>
      </c>
      <c r="D87" s="16">
        <v>1</v>
      </c>
      <c r="E87" s="23">
        <v>1104</v>
      </c>
    </row>
    <row r="88" spans="1:5" ht="15.75" customHeight="1">
      <c r="A88" s="7">
        <v>12</v>
      </c>
      <c r="B88" s="8" t="s">
        <v>85</v>
      </c>
      <c r="C88" s="9">
        <v>1</v>
      </c>
      <c r="D88" s="9">
        <v>1</v>
      </c>
      <c r="E88" s="22">
        <v>5000</v>
      </c>
    </row>
    <row r="89" spans="1:5" ht="15.75" customHeight="1">
      <c r="A89" s="7">
        <v>13</v>
      </c>
      <c r="B89" s="8" t="s">
        <v>84</v>
      </c>
      <c r="C89" s="9">
        <v>1</v>
      </c>
      <c r="D89" s="9">
        <v>1</v>
      </c>
      <c r="E89" s="22">
        <v>3192</v>
      </c>
    </row>
    <row r="90" spans="1:5" ht="25.5" customHeight="1">
      <c r="A90" s="7">
        <v>14</v>
      </c>
      <c r="B90" s="8" t="s">
        <v>88</v>
      </c>
      <c r="C90" s="9">
        <v>1</v>
      </c>
      <c r="D90" s="9">
        <v>1</v>
      </c>
      <c r="E90" s="22">
        <v>1850</v>
      </c>
    </row>
    <row r="91" spans="1:5" ht="25.5" customHeight="1">
      <c r="A91" s="7">
        <v>15</v>
      </c>
      <c r="B91" s="8" t="s">
        <v>89</v>
      </c>
      <c r="C91" s="9">
        <v>4</v>
      </c>
      <c r="D91" s="9">
        <v>4</v>
      </c>
      <c r="E91" s="22">
        <v>6150</v>
      </c>
    </row>
    <row r="92" spans="1:5" ht="25.5" customHeight="1">
      <c r="A92" s="7">
        <v>16</v>
      </c>
      <c r="B92" s="8" t="s">
        <v>90</v>
      </c>
      <c r="C92" s="16">
        <v>1</v>
      </c>
      <c r="D92" s="16">
        <v>2</v>
      </c>
      <c r="E92" s="23">
        <v>1542.25</v>
      </c>
    </row>
    <row r="93" spans="1:5" ht="25.5" customHeight="1">
      <c r="A93" s="7">
        <v>17</v>
      </c>
      <c r="B93" s="8" t="s">
        <v>91</v>
      </c>
      <c r="C93" s="16">
        <v>2</v>
      </c>
      <c r="D93" s="16">
        <v>2</v>
      </c>
      <c r="E93" s="23">
        <v>1625</v>
      </c>
    </row>
    <row r="94" spans="1:5" ht="25.5" customHeight="1">
      <c r="A94" s="7">
        <v>18</v>
      </c>
      <c r="B94" s="8" t="s">
        <v>92</v>
      </c>
      <c r="C94" s="16">
        <v>1</v>
      </c>
      <c r="D94" s="16">
        <v>1</v>
      </c>
      <c r="E94" s="23">
        <v>1708</v>
      </c>
    </row>
    <row r="95" spans="1:5" ht="25.5" customHeight="1">
      <c r="A95" s="7">
        <v>19</v>
      </c>
      <c r="B95" s="8" t="s">
        <v>93</v>
      </c>
      <c r="C95" s="16">
        <v>1</v>
      </c>
      <c r="D95" s="16">
        <v>1</v>
      </c>
      <c r="E95" s="23">
        <v>7500</v>
      </c>
    </row>
    <row r="96" spans="1:5" ht="25.5" customHeight="1">
      <c r="A96" s="7">
        <v>20</v>
      </c>
      <c r="B96" s="8" t="s">
        <v>94</v>
      </c>
      <c r="C96" s="16">
        <v>5</v>
      </c>
      <c r="D96" s="16">
        <v>5</v>
      </c>
      <c r="E96" s="23">
        <v>5215</v>
      </c>
    </row>
    <row r="97" spans="1:5" ht="25.5" customHeight="1">
      <c r="A97" s="7">
        <v>21</v>
      </c>
      <c r="B97" s="8" t="s">
        <v>95</v>
      </c>
      <c r="C97" s="9">
        <v>1</v>
      </c>
      <c r="D97" s="9">
        <v>1</v>
      </c>
      <c r="E97" s="22">
        <v>3248</v>
      </c>
    </row>
    <row r="98" spans="1:5" ht="25.5" customHeight="1">
      <c r="A98" s="7">
        <v>22</v>
      </c>
      <c r="B98" s="8" t="s">
        <v>98</v>
      </c>
      <c r="C98" s="9">
        <v>1</v>
      </c>
      <c r="D98" s="9">
        <v>1</v>
      </c>
      <c r="E98" s="22">
        <v>1070</v>
      </c>
    </row>
    <row r="99" spans="1:5" ht="25.5" customHeight="1">
      <c r="A99" s="7">
        <v>23</v>
      </c>
      <c r="B99" s="8" t="s">
        <v>99</v>
      </c>
      <c r="C99" s="9">
        <v>1</v>
      </c>
      <c r="D99" s="9">
        <v>1</v>
      </c>
      <c r="E99" s="22">
        <v>1750</v>
      </c>
    </row>
    <row r="100" spans="1:5" ht="25.5" customHeight="1">
      <c r="A100" s="7">
        <v>24</v>
      </c>
      <c r="B100" s="8" t="s">
        <v>100</v>
      </c>
      <c r="C100" s="9">
        <v>2</v>
      </c>
      <c r="D100" s="9">
        <v>2</v>
      </c>
      <c r="E100" s="22">
        <v>1565</v>
      </c>
    </row>
    <row r="101" spans="1:5" ht="25.5" customHeight="1">
      <c r="A101" s="7">
        <v>25</v>
      </c>
      <c r="B101" s="8" t="s">
        <v>101</v>
      </c>
      <c r="C101" s="9">
        <v>1</v>
      </c>
      <c r="D101" s="9">
        <v>1</v>
      </c>
      <c r="E101" s="22">
        <v>827</v>
      </c>
    </row>
    <row r="102" spans="1:5" ht="25.5" customHeight="1">
      <c r="A102" s="7">
        <v>26</v>
      </c>
      <c r="B102" s="8" t="s">
        <v>102</v>
      </c>
      <c r="C102" s="9">
        <v>1</v>
      </c>
      <c r="D102" s="9">
        <v>1</v>
      </c>
      <c r="E102" s="22">
        <v>1845</v>
      </c>
    </row>
    <row r="103" spans="1:5" ht="25.5" customHeight="1">
      <c r="A103" s="7">
        <v>27</v>
      </c>
      <c r="B103" s="8" t="s">
        <v>103</v>
      </c>
      <c r="C103" s="9">
        <v>1</v>
      </c>
      <c r="D103" s="9">
        <v>1</v>
      </c>
      <c r="E103" s="22">
        <v>2078</v>
      </c>
    </row>
    <row r="104" spans="1:5" ht="25.5" customHeight="1">
      <c r="A104" s="7">
        <v>28</v>
      </c>
      <c r="B104" s="8" t="s">
        <v>107</v>
      </c>
      <c r="C104" s="9">
        <v>2</v>
      </c>
      <c r="D104" s="9">
        <v>2</v>
      </c>
      <c r="E104" s="22">
        <v>1605</v>
      </c>
    </row>
    <row r="105" spans="1:5" ht="25.5" customHeight="1">
      <c r="A105" s="7">
        <v>29</v>
      </c>
      <c r="B105" s="8" t="s">
        <v>108</v>
      </c>
      <c r="C105" s="9">
        <v>1</v>
      </c>
      <c r="D105" s="9">
        <v>1</v>
      </c>
      <c r="E105" s="22">
        <v>1070</v>
      </c>
    </row>
    <row r="106" spans="1:5" ht="25.5" customHeight="1">
      <c r="A106" s="7">
        <v>30</v>
      </c>
      <c r="B106" s="8" t="s">
        <v>96</v>
      </c>
      <c r="C106" s="9">
        <v>1</v>
      </c>
      <c r="D106" s="9">
        <v>1</v>
      </c>
      <c r="E106" s="22">
        <v>1013</v>
      </c>
    </row>
    <row r="107" spans="1:5">
      <c r="A107" s="4"/>
      <c r="B107" s="11"/>
      <c r="C107" s="24">
        <f t="shared" ref="C107:E107" si="0">SUM(C5:C106)</f>
        <v>1710</v>
      </c>
      <c r="D107" s="24">
        <f t="shared" si="0"/>
        <v>1802</v>
      </c>
      <c r="E107" s="25">
        <f t="shared" si="0"/>
        <v>2657477.0399999991</v>
      </c>
    </row>
    <row r="108" spans="1:5">
      <c r="A108" s="10"/>
      <c r="B108" s="10"/>
      <c r="C108" s="10"/>
      <c r="D108" s="10"/>
      <c r="E108" s="10"/>
    </row>
  </sheetData>
  <mergeCells count="2">
    <mergeCell ref="A1:E1"/>
    <mergeCell ref="C2:E2"/>
  </mergeCells>
  <pageMargins left="0.51181102362204722" right="0.5118110236220472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pane ySplit="3" topLeftCell="A4" activePane="bottomLeft" state="frozen"/>
      <selection pane="bottomLeft" activeCell="H25" sqref="H25"/>
    </sheetView>
  </sheetViews>
  <sheetFormatPr baseColWidth="10" defaultRowHeight="15"/>
  <cols>
    <col min="1" max="1" width="8.140625" customWidth="1"/>
    <col min="2" max="2" width="21.85546875" customWidth="1"/>
    <col min="3" max="3" width="22.42578125" customWidth="1"/>
    <col min="4" max="4" width="27" customWidth="1"/>
    <col min="5" max="5" width="23.140625" customWidth="1"/>
  </cols>
  <sheetData>
    <row r="1" spans="1:5" ht="15" customHeight="1">
      <c r="A1" s="37" t="s">
        <v>110</v>
      </c>
      <c r="B1" s="37"/>
      <c r="C1" s="37"/>
      <c r="D1" s="37"/>
      <c r="E1" s="37"/>
    </row>
    <row r="2" spans="1:5" ht="27.75" customHeight="1" thickBot="1">
      <c r="A2" s="12"/>
      <c r="B2" s="13"/>
      <c r="C2" s="38" t="s">
        <v>111</v>
      </c>
      <c r="D2" s="38"/>
      <c r="E2" s="38"/>
    </row>
    <row r="3" spans="1:5" ht="74.25" customHeight="1">
      <c r="A3" s="26" t="s">
        <v>109</v>
      </c>
      <c r="B3" s="1" t="s">
        <v>0</v>
      </c>
      <c r="C3" s="14" t="s">
        <v>82</v>
      </c>
      <c r="D3" s="14" t="s">
        <v>1</v>
      </c>
      <c r="E3" s="15" t="s">
        <v>2</v>
      </c>
    </row>
    <row r="4" spans="1:5" ht="6" customHeight="1">
      <c r="A4" s="2"/>
      <c r="B4" s="3"/>
      <c r="C4" s="35"/>
    </row>
    <row r="5" spans="1:5">
      <c r="A5" s="5">
        <v>1</v>
      </c>
      <c r="B5" s="18" t="s">
        <v>3</v>
      </c>
      <c r="C5" s="27">
        <v>0</v>
      </c>
      <c r="D5" s="27">
        <v>0</v>
      </c>
      <c r="E5" s="28">
        <v>0</v>
      </c>
    </row>
    <row r="6" spans="1:5">
      <c r="A6" s="5">
        <v>2</v>
      </c>
      <c r="B6" s="18" t="s">
        <v>4</v>
      </c>
      <c r="C6" s="30">
        <v>0</v>
      </c>
      <c r="D6" s="30">
        <v>0</v>
      </c>
      <c r="E6" s="29">
        <v>0</v>
      </c>
    </row>
    <row r="7" spans="1:5">
      <c r="A7" s="5">
        <v>3</v>
      </c>
      <c r="B7" s="18" t="s">
        <v>5</v>
      </c>
      <c r="C7" s="30">
        <v>0</v>
      </c>
      <c r="D7" s="30">
        <v>0</v>
      </c>
      <c r="E7" s="29">
        <v>0</v>
      </c>
    </row>
    <row r="8" spans="1:5">
      <c r="A8" s="5">
        <v>4</v>
      </c>
      <c r="B8" s="18" t="s">
        <v>6</v>
      </c>
      <c r="C8" s="30">
        <v>0</v>
      </c>
      <c r="D8" s="30">
        <v>0</v>
      </c>
      <c r="E8" s="29">
        <v>0</v>
      </c>
    </row>
    <row r="9" spans="1:5">
      <c r="A9" s="5">
        <v>5</v>
      </c>
      <c r="B9" s="18" t="s">
        <v>7</v>
      </c>
      <c r="C9" s="27">
        <v>2</v>
      </c>
      <c r="D9" s="27">
        <v>2</v>
      </c>
      <c r="E9" s="28">
        <v>3078</v>
      </c>
    </row>
    <row r="10" spans="1:5">
      <c r="A10" s="5">
        <v>6</v>
      </c>
      <c r="B10" s="18" t="s">
        <v>8</v>
      </c>
      <c r="C10" s="30">
        <v>0</v>
      </c>
      <c r="D10" s="30">
        <v>0</v>
      </c>
      <c r="E10" s="29">
        <v>0</v>
      </c>
    </row>
    <row r="11" spans="1:5">
      <c r="A11" s="5">
        <v>7</v>
      </c>
      <c r="B11" s="18" t="s">
        <v>9</v>
      </c>
      <c r="C11" s="30">
        <v>0</v>
      </c>
      <c r="D11" s="30">
        <v>0</v>
      </c>
      <c r="E11" s="29">
        <v>0</v>
      </c>
    </row>
    <row r="12" spans="1:5">
      <c r="A12" s="5">
        <v>8</v>
      </c>
      <c r="B12" s="18" t="s">
        <v>10</v>
      </c>
      <c r="C12" s="30">
        <v>0</v>
      </c>
      <c r="D12" s="30">
        <v>0</v>
      </c>
      <c r="E12" s="29">
        <v>0</v>
      </c>
    </row>
    <row r="13" spans="1:5">
      <c r="A13" s="5">
        <v>9</v>
      </c>
      <c r="B13" s="18" t="s">
        <v>11</v>
      </c>
      <c r="C13" s="30">
        <v>8</v>
      </c>
      <c r="D13" s="30">
        <v>8</v>
      </c>
      <c r="E13" s="29">
        <v>17114</v>
      </c>
    </row>
    <row r="14" spans="1:5">
      <c r="A14" s="5">
        <v>10</v>
      </c>
      <c r="B14" s="18" t="s">
        <v>12</v>
      </c>
      <c r="C14" s="30">
        <v>0</v>
      </c>
      <c r="D14" s="30">
        <v>0</v>
      </c>
      <c r="E14" s="29">
        <v>0</v>
      </c>
    </row>
    <row r="15" spans="1:5">
      <c r="A15" s="5">
        <v>11</v>
      </c>
      <c r="B15" s="18" t="s">
        <v>13</v>
      </c>
      <c r="C15" s="30">
        <v>0</v>
      </c>
      <c r="D15" s="30">
        <v>0</v>
      </c>
      <c r="E15" s="29">
        <v>0</v>
      </c>
    </row>
    <row r="16" spans="1:5">
      <c r="A16" s="5">
        <v>12</v>
      </c>
      <c r="B16" s="18" t="s">
        <v>14</v>
      </c>
      <c r="C16" s="30">
        <v>0</v>
      </c>
      <c r="D16" s="30">
        <v>0</v>
      </c>
      <c r="E16" s="29">
        <v>0</v>
      </c>
    </row>
    <row r="17" spans="1:5">
      <c r="A17" s="5">
        <v>13</v>
      </c>
      <c r="B17" s="18" t="s">
        <v>15</v>
      </c>
      <c r="C17" s="30">
        <v>0</v>
      </c>
      <c r="D17" s="30">
        <v>0</v>
      </c>
      <c r="E17" s="29">
        <v>0</v>
      </c>
    </row>
    <row r="18" spans="1:5">
      <c r="A18" s="5">
        <v>14</v>
      </c>
      <c r="B18" s="18" t="s">
        <v>16</v>
      </c>
      <c r="C18" s="30">
        <v>0</v>
      </c>
      <c r="D18" s="30">
        <v>0</v>
      </c>
      <c r="E18" s="29">
        <v>0</v>
      </c>
    </row>
    <row r="19" spans="1:5">
      <c r="A19" s="5">
        <v>15</v>
      </c>
      <c r="B19" s="18" t="s">
        <v>17</v>
      </c>
      <c r="C19" s="30">
        <v>0</v>
      </c>
      <c r="D19" s="30">
        <v>0</v>
      </c>
      <c r="E19" s="29">
        <v>0</v>
      </c>
    </row>
    <row r="20" spans="1:5">
      <c r="A20" s="5">
        <v>16</v>
      </c>
      <c r="B20" s="18" t="s">
        <v>18</v>
      </c>
      <c r="C20" s="30">
        <v>0</v>
      </c>
      <c r="D20" s="30">
        <v>0</v>
      </c>
      <c r="E20" s="29">
        <v>0</v>
      </c>
    </row>
    <row r="21" spans="1:5">
      <c r="A21" s="17">
        <v>17</v>
      </c>
      <c r="B21" s="18" t="s">
        <v>19</v>
      </c>
      <c r="C21" s="30">
        <v>0</v>
      </c>
      <c r="D21" s="30">
        <v>0</v>
      </c>
      <c r="E21" s="29">
        <v>0</v>
      </c>
    </row>
    <row r="22" spans="1:5">
      <c r="A22" s="5">
        <v>18</v>
      </c>
      <c r="B22" s="18" t="s">
        <v>20</v>
      </c>
      <c r="C22" s="30">
        <v>6</v>
      </c>
      <c r="D22" s="30">
        <v>12</v>
      </c>
      <c r="E22" s="29">
        <v>3714</v>
      </c>
    </row>
    <row r="23" spans="1:5">
      <c r="A23" s="5">
        <v>19</v>
      </c>
      <c r="B23" s="18" t="s">
        <v>21</v>
      </c>
      <c r="C23" s="30">
        <v>4</v>
      </c>
      <c r="D23" s="30">
        <v>4</v>
      </c>
      <c r="E23" s="29">
        <v>2975</v>
      </c>
    </row>
    <row r="24" spans="1:5">
      <c r="A24" s="5">
        <v>20</v>
      </c>
      <c r="B24" s="18" t="s">
        <v>22</v>
      </c>
      <c r="C24" s="30">
        <v>1</v>
      </c>
      <c r="D24" s="30">
        <v>1</v>
      </c>
      <c r="E24" s="29">
        <v>4988</v>
      </c>
    </row>
    <row r="25" spans="1:5">
      <c r="A25" s="5">
        <v>21</v>
      </c>
      <c r="B25" s="18" t="s">
        <v>23</v>
      </c>
      <c r="C25" s="30">
        <v>2</v>
      </c>
      <c r="D25" s="30">
        <v>2</v>
      </c>
      <c r="E25" s="29">
        <v>3490</v>
      </c>
    </row>
    <row r="26" spans="1:5">
      <c r="A26" s="5">
        <v>22</v>
      </c>
      <c r="B26" s="18" t="s">
        <v>24</v>
      </c>
      <c r="C26" s="30">
        <v>0</v>
      </c>
      <c r="D26" s="30">
        <v>0</v>
      </c>
      <c r="E26" s="29">
        <v>0</v>
      </c>
    </row>
    <row r="27" spans="1:5">
      <c r="A27" s="5">
        <v>23</v>
      </c>
      <c r="B27" s="18" t="s">
        <v>25</v>
      </c>
      <c r="C27" s="30">
        <v>0</v>
      </c>
      <c r="D27" s="30">
        <v>0</v>
      </c>
      <c r="E27" s="29">
        <v>0</v>
      </c>
    </row>
    <row r="28" spans="1:5">
      <c r="A28" s="17">
        <v>24</v>
      </c>
      <c r="B28" s="18" t="s">
        <v>26</v>
      </c>
      <c r="C28" s="30">
        <v>0</v>
      </c>
      <c r="D28" s="30">
        <v>0</v>
      </c>
      <c r="E28" s="29">
        <v>0</v>
      </c>
    </row>
    <row r="29" spans="1:5">
      <c r="A29" s="5">
        <v>25</v>
      </c>
      <c r="B29" s="18" t="s">
        <v>27</v>
      </c>
      <c r="C29" s="30">
        <v>0</v>
      </c>
      <c r="D29" s="30">
        <v>0</v>
      </c>
      <c r="E29" s="29">
        <v>0</v>
      </c>
    </row>
    <row r="30" spans="1:5">
      <c r="A30" s="5">
        <v>26</v>
      </c>
      <c r="B30" s="18" t="s">
        <v>28</v>
      </c>
      <c r="C30" s="30">
        <v>20</v>
      </c>
      <c r="D30" s="30">
        <v>23</v>
      </c>
      <c r="E30" s="29">
        <v>46830.98</v>
      </c>
    </row>
    <row r="31" spans="1:5">
      <c r="A31" s="5">
        <v>27</v>
      </c>
      <c r="B31" s="18" t="s">
        <v>29</v>
      </c>
      <c r="C31" s="30">
        <v>0</v>
      </c>
      <c r="D31" s="30">
        <v>0</v>
      </c>
      <c r="E31" s="29">
        <v>0</v>
      </c>
    </row>
    <row r="32" spans="1:5" ht="25.5">
      <c r="A32" s="5">
        <v>28</v>
      </c>
      <c r="B32" s="18" t="s">
        <v>30</v>
      </c>
      <c r="C32" s="30">
        <v>0</v>
      </c>
      <c r="D32" s="30">
        <v>0</v>
      </c>
      <c r="E32" s="29">
        <v>0</v>
      </c>
    </row>
    <row r="33" spans="1:5">
      <c r="A33" s="5">
        <v>29</v>
      </c>
      <c r="B33" s="18" t="s">
        <v>31</v>
      </c>
      <c r="C33" s="30">
        <v>0</v>
      </c>
      <c r="D33" s="30">
        <v>0</v>
      </c>
      <c r="E33" s="29">
        <v>0</v>
      </c>
    </row>
    <row r="34" spans="1:5">
      <c r="A34" s="5">
        <v>30</v>
      </c>
      <c r="B34" s="18" t="s">
        <v>32</v>
      </c>
      <c r="C34" s="30">
        <v>5</v>
      </c>
      <c r="D34" s="30">
        <v>5</v>
      </c>
      <c r="E34" s="29">
        <v>12196.63</v>
      </c>
    </row>
    <row r="35" spans="1:5">
      <c r="A35" s="5">
        <v>31</v>
      </c>
      <c r="B35" s="18" t="s">
        <v>33</v>
      </c>
      <c r="C35" s="30">
        <v>94</v>
      </c>
      <c r="D35" s="30">
        <v>95</v>
      </c>
      <c r="E35" s="29">
        <v>155843.13</v>
      </c>
    </row>
    <row r="36" spans="1:5">
      <c r="A36" s="5">
        <v>32</v>
      </c>
      <c r="B36" s="18" t="s">
        <v>34</v>
      </c>
      <c r="C36" s="30">
        <v>0</v>
      </c>
      <c r="D36" s="30">
        <v>0</v>
      </c>
      <c r="E36" s="29">
        <v>0</v>
      </c>
    </row>
    <row r="37" spans="1:5">
      <c r="A37" s="5">
        <v>33</v>
      </c>
      <c r="B37" s="18" t="s">
        <v>35</v>
      </c>
      <c r="C37" s="30">
        <v>0</v>
      </c>
      <c r="D37" s="30">
        <v>0</v>
      </c>
      <c r="E37" s="29">
        <v>0</v>
      </c>
    </row>
    <row r="38" spans="1:5">
      <c r="A38" s="5">
        <v>34</v>
      </c>
      <c r="B38" s="18" t="s">
        <v>36</v>
      </c>
      <c r="C38" s="30">
        <v>12</v>
      </c>
      <c r="D38" s="30">
        <v>12</v>
      </c>
      <c r="E38" s="29">
        <v>49894.29</v>
      </c>
    </row>
    <row r="39" spans="1:5">
      <c r="A39" s="5">
        <v>35</v>
      </c>
      <c r="B39" s="18" t="s">
        <v>37</v>
      </c>
      <c r="C39" s="30">
        <v>0</v>
      </c>
      <c r="D39" s="30">
        <v>0</v>
      </c>
      <c r="E39" s="29">
        <v>0</v>
      </c>
    </row>
    <row r="40" spans="1:5">
      <c r="A40" s="5">
        <v>36</v>
      </c>
      <c r="B40" s="18" t="s">
        <v>38</v>
      </c>
      <c r="C40" s="30">
        <v>0</v>
      </c>
      <c r="D40" s="30">
        <v>0</v>
      </c>
      <c r="E40" s="29">
        <v>0</v>
      </c>
    </row>
    <row r="41" spans="1:5">
      <c r="A41" s="5">
        <v>37</v>
      </c>
      <c r="B41" s="18" t="s">
        <v>39</v>
      </c>
      <c r="C41" s="30">
        <v>1</v>
      </c>
      <c r="D41" s="30">
        <v>1</v>
      </c>
      <c r="E41" s="29">
        <v>541.02</v>
      </c>
    </row>
    <row r="42" spans="1:5">
      <c r="A42" s="5">
        <v>38</v>
      </c>
      <c r="B42" s="18" t="s">
        <v>40</v>
      </c>
      <c r="C42" s="30">
        <v>2</v>
      </c>
      <c r="D42" s="30">
        <v>2</v>
      </c>
      <c r="E42" s="29">
        <v>5605</v>
      </c>
    </row>
    <row r="43" spans="1:5">
      <c r="A43" s="5">
        <v>39</v>
      </c>
      <c r="B43" s="18" t="s">
        <v>41</v>
      </c>
      <c r="C43" s="30">
        <v>0</v>
      </c>
      <c r="D43" s="30">
        <v>0</v>
      </c>
      <c r="E43" s="29">
        <v>0</v>
      </c>
    </row>
    <row r="44" spans="1:5">
      <c r="A44" s="5">
        <v>40</v>
      </c>
      <c r="B44" s="18" t="s">
        <v>42</v>
      </c>
      <c r="C44" s="30">
        <v>0</v>
      </c>
      <c r="D44" s="30">
        <v>0</v>
      </c>
      <c r="E44" s="29">
        <v>0</v>
      </c>
    </row>
    <row r="45" spans="1:5">
      <c r="A45" s="5">
        <v>41</v>
      </c>
      <c r="B45" s="18" t="s">
        <v>43</v>
      </c>
      <c r="C45" s="30">
        <v>0</v>
      </c>
      <c r="D45" s="30">
        <v>0</v>
      </c>
      <c r="E45" s="29">
        <v>0</v>
      </c>
    </row>
    <row r="46" spans="1:5">
      <c r="A46" s="5">
        <v>42</v>
      </c>
      <c r="B46" s="18" t="s">
        <v>44</v>
      </c>
      <c r="C46" s="30">
        <v>0</v>
      </c>
      <c r="D46" s="30">
        <v>0</v>
      </c>
      <c r="E46" s="29">
        <v>0</v>
      </c>
    </row>
    <row r="47" spans="1:5">
      <c r="A47" s="5">
        <v>43</v>
      </c>
      <c r="B47" s="18" t="s">
        <v>45</v>
      </c>
      <c r="C47" s="30">
        <v>0</v>
      </c>
      <c r="D47" s="30">
        <v>0</v>
      </c>
      <c r="E47" s="29">
        <v>0</v>
      </c>
    </row>
    <row r="48" spans="1:5">
      <c r="A48" s="5">
        <v>44</v>
      </c>
      <c r="B48" s="18" t="s">
        <v>46</v>
      </c>
      <c r="C48" s="30">
        <v>9</v>
      </c>
      <c r="D48" s="30">
        <v>9</v>
      </c>
      <c r="E48" s="29">
        <v>24624</v>
      </c>
    </row>
    <row r="49" spans="1:5">
      <c r="A49" s="5">
        <v>45</v>
      </c>
      <c r="B49" s="18" t="s">
        <v>47</v>
      </c>
      <c r="C49" s="30">
        <v>1</v>
      </c>
      <c r="D49" s="30">
        <v>1</v>
      </c>
      <c r="E49" s="29">
        <v>2614</v>
      </c>
    </row>
    <row r="50" spans="1:5">
      <c r="A50" s="5">
        <v>46</v>
      </c>
      <c r="B50" s="18" t="s">
        <v>48</v>
      </c>
      <c r="C50" s="30">
        <v>0</v>
      </c>
      <c r="D50" s="30">
        <v>0</v>
      </c>
      <c r="E50" s="29">
        <v>0</v>
      </c>
    </row>
    <row r="51" spans="1:5">
      <c r="A51" s="5">
        <v>47</v>
      </c>
      <c r="B51" s="18" t="s">
        <v>49</v>
      </c>
      <c r="C51" s="30">
        <v>0</v>
      </c>
      <c r="D51" s="30">
        <v>0</v>
      </c>
      <c r="E51" s="29">
        <v>0</v>
      </c>
    </row>
    <row r="52" spans="1:5">
      <c r="A52" s="5">
        <v>48</v>
      </c>
      <c r="B52" s="18" t="s">
        <v>50</v>
      </c>
      <c r="C52" s="30">
        <v>0</v>
      </c>
      <c r="D52" s="30">
        <v>0</v>
      </c>
      <c r="E52" s="29">
        <v>0</v>
      </c>
    </row>
    <row r="53" spans="1:5">
      <c r="A53" s="5">
        <v>49</v>
      </c>
      <c r="B53" s="18" t="s">
        <v>51</v>
      </c>
      <c r="C53" s="30">
        <v>0</v>
      </c>
      <c r="D53" s="30">
        <v>0</v>
      </c>
      <c r="E53" s="29">
        <v>0</v>
      </c>
    </row>
    <row r="54" spans="1:5">
      <c r="A54" s="5">
        <v>50</v>
      </c>
      <c r="B54" s="18" t="s">
        <v>52</v>
      </c>
      <c r="C54" s="30">
        <v>0</v>
      </c>
      <c r="D54" s="30">
        <v>0</v>
      </c>
      <c r="E54" s="29">
        <v>0</v>
      </c>
    </row>
    <row r="55" spans="1:5">
      <c r="A55" s="5">
        <v>51</v>
      </c>
      <c r="B55" s="18" t="s">
        <v>53</v>
      </c>
      <c r="C55" s="30">
        <v>0</v>
      </c>
      <c r="D55" s="30">
        <v>0</v>
      </c>
      <c r="E55" s="29">
        <v>0</v>
      </c>
    </row>
    <row r="56" spans="1:5">
      <c r="A56" s="5">
        <v>52</v>
      </c>
      <c r="B56" s="18" t="s">
        <v>54</v>
      </c>
      <c r="C56" s="30">
        <v>1</v>
      </c>
      <c r="D56" s="30">
        <v>1</v>
      </c>
      <c r="E56" s="29">
        <v>1670.2</v>
      </c>
    </row>
    <row r="57" spans="1:5">
      <c r="A57" s="5">
        <v>53</v>
      </c>
      <c r="B57" s="18" t="s">
        <v>55</v>
      </c>
      <c r="C57" s="30">
        <v>0</v>
      </c>
      <c r="D57" s="30">
        <v>0</v>
      </c>
      <c r="E57" s="29">
        <v>0</v>
      </c>
    </row>
    <row r="58" spans="1:5">
      <c r="A58" s="5">
        <v>54</v>
      </c>
      <c r="B58" s="18" t="s">
        <v>56</v>
      </c>
      <c r="C58" s="30">
        <v>4</v>
      </c>
      <c r="D58" s="30">
        <v>4</v>
      </c>
      <c r="E58" s="29">
        <v>7323.48</v>
      </c>
    </row>
    <row r="59" spans="1:5">
      <c r="A59" s="5">
        <v>55</v>
      </c>
      <c r="B59" s="18" t="s">
        <v>57</v>
      </c>
      <c r="C59" s="30">
        <v>0</v>
      </c>
      <c r="D59" s="30">
        <v>0</v>
      </c>
      <c r="E59" s="29">
        <v>0</v>
      </c>
    </row>
    <row r="60" spans="1:5">
      <c r="A60" s="5">
        <v>56</v>
      </c>
      <c r="B60" s="18" t="s">
        <v>58</v>
      </c>
      <c r="C60" s="30">
        <v>0</v>
      </c>
      <c r="D60" s="30">
        <v>0</v>
      </c>
      <c r="E60" s="29">
        <v>0</v>
      </c>
    </row>
    <row r="61" spans="1:5">
      <c r="A61" s="5">
        <v>57</v>
      </c>
      <c r="B61" s="18" t="s">
        <v>59</v>
      </c>
      <c r="C61" s="30">
        <v>0</v>
      </c>
      <c r="D61" s="30">
        <v>0</v>
      </c>
      <c r="E61" s="29">
        <v>0</v>
      </c>
    </row>
    <row r="62" spans="1:5">
      <c r="A62" s="5">
        <v>58</v>
      </c>
      <c r="B62" s="18" t="s">
        <v>60</v>
      </c>
      <c r="C62" s="30">
        <v>0</v>
      </c>
      <c r="D62" s="30">
        <v>0</v>
      </c>
      <c r="E62" s="29">
        <v>0</v>
      </c>
    </row>
    <row r="63" spans="1:5" ht="25.5">
      <c r="A63" s="5">
        <v>59</v>
      </c>
      <c r="B63" s="18" t="s">
        <v>61</v>
      </c>
      <c r="C63" s="30">
        <v>1</v>
      </c>
      <c r="D63" s="30">
        <v>1</v>
      </c>
      <c r="E63" s="29">
        <v>2473.5100000000002</v>
      </c>
    </row>
    <row r="64" spans="1:5">
      <c r="A64" s="5">
        <v>60</v>
      </c>
      <c r="B64" s="18" t="s">
        <v>62</v>
      </c>
      <c r="C64" s="30">
        <v>0</v>
      </c>
      <c r="D64" s="30">
        <v>0</v>
      </c>
      <c r="E64" s="29">
        <v>0</v>
      </c>
    </row>
    <row r="65" spans="1:5">
      <c r="A65" s="5">
        <v>61</v>
      </c>
      <c r="B65" s="18" t="s">
        <v>63</v>
      </c>
      <c r="C65" s="30">
        <v>0</v>
      </c>
      <c r="D65" s="30">
        <v>0</v>
      </c>
      <c r="E65" s="29">
        <v>0</v>
      </c>
    </row>
    <row r="66" spans="1:5">
      <c r="A66" s="5">
        <v>62</v>
      </c>
      <c r="B66" s="18" t="s">
        <v>64</v>
      </c>
      <c r="C66" s="30">
        <v>0</v>
      </c>
      <c r="D66" s="30">
        <v>0</v>
      </c>
      <c r="E66" s="29">
        <v>0</v>
      </c>
    </row>
    <row r="67" spans="1:5">
      <c r="A67" s="5">
        <v>63</v>
      </c>
      <c r="B67" s="18" t="s">
        <v>65</v>
      </c>
      <c r="C67" s="30">
        <v>0</v>
      </c>
      <c r="D67" s="30">
        <v>0</v>
      </c>
      <c r="E67" s="29">
        <v>0</v>
      </c>
    </row>
    <row r="68" spans="1:5">
      <c r="A68" s="5">
        <v>64</v>
      </c>
      <c r="B68" s="18" t="s">
        <v>66</v>
      </c>
      <c r="C68" s="30">
        <v>0</v>
      </c>
      <c r="D68" s="30">
        <v>0</v>
      </c>
      <c r="E68" s="29">
        <v>0</v>
      </c>
    </row>
    <row r="69" spans="1:5">
      <c r="A69" s="5">
        <v>65</v>
      </c>
      <c r="B69" s="18" t="s">
        <v>67</v>
      </c>
      <c r="C69" s="30">
        <v>0</v>
      </c>
      <c r="D69" s="30">
        <v>0</v>
      </c>
      <c r="E69" s="29">
        <v>0</v>
      </c>
    </row>
    <row r="70" spans="1:5">
      <c r="A70" s="5">
        <v>66</v>
      </c>
      <c r="B70" s="18" t="s">
        <v>68</v>
      </c>
      <c r="C70" s="30">
        <v>0</v>
      </c>
      <c r="D70" s="30">
        <v>0</v>
      </c>
      <c r="E70" s="29">
        <v>0</v>
      </c>
    </row>
    <row r="71" spans="1:5">
      <c r="A71" s="5">
        <v>67</v>
      </c>
      <c r="B71" s="18" t="s">
        <v>69</v>
      </c>
      <c r="C71" s="30">
        <v>0</v>
      </c>
      <c r="D71" s="30">
        <v>0</v>
      </c>
      <c r="E71" s="29">
        <v>0</v>
      </c>
    </row>
    <row r="72" spans="1:5">
      <c r="A72" s="5">
        <v>68</v>
      </c>
      <c r="B72" s="18" t="s">
        <v>70</v>
      </c>
      <c r="C72" s="30">
        <v>0</v>
      </c>
      <c r="D72" s="30">
        <v>0</v>
      </c>
      <c r="E72" s="29">
        <v>0</v>
      </c>
    </row>
    <row r="73" spans="1:5">
      <c r="A73" s="5">
        <v>69</v>
      </c>
      <c r="B73" s="18" t="s">
        <v>71</v>
      </c>
      <c r="C73" s="30">
        <v>1</v>
      </c>
      <c r="D73" s="30">
        <v>1</v>
      </c>
      <c r="E73" s="29">
        <v>1523</v>
      </c>
    </row>
    <row r="74" spans="1:5">
      <c r="A74" s="5">
        <v>70</v>
      </c>
      <c r="B74" s="18" t="s">
        <v>72</v>
      </c>
      <c r="C74" s="30">
        <v>0</v>
      </c>
      <c r="D74" s="30">
        <v>0</v>
      </c>
      <c r="E74" s="29">
        <v>0</v>
      </c>
    </row>
    <row r="75" spans="1:5">
      <c r="A75" s="5">
        <v>71</v>
      </c>
      <c r="B75" s="18" t="s">
        <v>73</v>
      </c>
      <c r="C75" s="30">
        <v>1</v>
      </c>
      <c r="D75" s="30">
        <v>1</v>
      </c>
      <c r="E75" s="29">
        <v>3078</v>
      </c>
    </row>
    <row r="76" spans="1:5">
      <c r="A76" s="5">
        <v>72</v>
      </c>
      <c r="B76" s="18" t="s">
        <v>74</v>
      </c>
      <c r="C76" s="30">
        <v>0</v>
      </c>
      <c r="D76" s="30">
        <v>0</v>
      </c>
      <c r="E76" s="29">
        <v>0</v>
      </c>
    </row>
    <row r="77" spans="1:5">
      <c r="A77" s="7">
        <v>1</v>
      </c>
      <c r="B77" s="8" t="s">
        <v>75</v>
      </c>
      <c r="C77" s="30">
        <v>0</v>
      </c>
      <c r="D77" s="30">
        <v>0</v>
      </c>
      <c r="E77" s="29">
        <v>0</v>
      </c>
    </row>
    <row r="78" spans="1:5">
      <c r="A78" s="7">
        <v>2</v>
      </c>
      <c r="B78" s="8" t="s">
        <v>76</v>
      </c>
      <c r="C78" s="30">
        <v>0</v>
      </c>
      <c r="D78" s="30">
        <v>0</v>
      </c>
      <c r="E78" s="29">
        <v>0</v>
      </c>
    </row>
    <row r="79" spans="1:5">
      <c r="A79" s="7">
        <v>3</v>
      </c>
      <c r="B79" s="8" t="s">
        <v>77</v>
      </c>
      <c r="C79" s="30">
        <v>0</v>
      </c>
      <c r="D79" s="30">
        <v>0</v>
      </c>
      <c r="E79" s="29">
        <v>0</v>
      </c>
    </row>
    <row r="80" spans="1:5">
      <c r="A80" s="7">
        <v>4</v>
      </c>
      <c r="B80" s="8" t="s">
        <v>78</v>
      </c>
      <c r="C80" s="30">
        <v>0</v>
      </c>
      <c r="D80" s="30">
        <v>0</v>
      </c>
      <c r="E80" s="29">
        <v>0</v>
      </c>
    </row>
    <row r="81" spans="1:5">
      <c r="A81" s="7">
        <v>5</v>
      </c>
      <c r="B81" s="8" t="s">
        <v>79</v>
      </c>
      <c r="C81" s="30">
        <v>0</v>
      </c>
      <c r="D81" s="30">
        <v>0</v>
      </c>
      <c r="E81" s="29">
        <v>0</v>
      </c>
    </row>
    <row r="82" spans="1:5">
      <c r="A82" s="7">
        <v>6</v>
      </c>
      <c r="B82" s="8" t="s">
        <v>80</v>
      </c>
      <c r="C82" s="30">
        <v>0</v>
      </c>
      <c r="D82" s="30">
        <v>0</v>
      </c>
      <c r="E82" s="29">
        <v>0</v>
      </c>
    </row>
    <row r="83" spans="1:5">
      <c r="A83" s="7">
        <v>7</v>
      </c>
      <c r="B83" s="8" t="s">
        <v>81</v>
      </c>
      <c r="C83" s="30">
        <v>0</v>
      </c>
      <c r="D83" s="30">
        <v>0</v>
      </c>
      <c r="E83" s="29">
        <v>0</v>
      </c>
    </row>
    <row r="84" spans="1:5">
      <c r="A84" s="7">
        <v>8</v>
      </c>
      <c r="B84" s="8" t="s">
        <v>97</v>
      </c>
      <c r="C84" s="30">
        <v>0</v>
      </c>
      <c r="D84" s="30">
        <v>0</v>
      </c>
      <c r="E84" s="29">
        <v>0</v>
      </c>
    </row>
    <row r="85" spans="1:5">
      <c r="A85" s="7">
        <v>9</v>
      </c>
      <c r="B85" s="8" t="s">
        <v>86</v>
      </c>
      <c r="C85" s="30">
        <v>0</v>
      </c>
      <c r="D85" s="30">
        <v>0</v>
      </c>
      <c r="E85" s="29">
        <v>0</v>
      </c>
    </row>
    <row r="86" spans="1:5">
      <c r="A86" s="7">
        <v>10</v>
      </c>
      <c r="B86" s="8" t="s">
        <v>87</v>
      </c>
      <c r="C86" s="30">
        <v>0</v>
      </c>
      <c r="D86" s="30">
        <v>0</v>
      </c>
      <c r="E86" s="29">
        <v>0</v>
      </c>
    </row>
    <row r="87" spans="1:5">
      <c r="A87" s="7">
        <v>11</v>
      </c>
      <c r="B87" s="8" t="s">
        <v>83</v>
      </c>
      <c r="C87" s="30">
        <v>0</v>
      </c>
      <c r="D87" s="30">
        <v>0</v>
      </c>
      <c r="E87" s="29">
        <v>0</v>
      </c>
    </row>
    <row r="88" spans="1:5" ht="15.75" customHeight="1">
      <c r="A88" s="7">
        <v>12</v>
      </c>
      <c r="B88" s="8" t="s">
        <v>85</v>
      </c>
      <c r="C88" s="30">
        <v>0</v>
      </c>
      <c r="D88" s="30">
        <v>0</v>
      </c>
      <c r="E88" s="29">
        <v>0</v>
      </c>
    </row>
    <row r="89" spans="1:5" ht="15.75" customHeight="1">
      <c r="A89" s="7">
        <v>13</v>
      </c>
      <c r="B89" s="8" t="s">
        <v>84</v>
      </c>
      <c r="C89" s="30">
        <v>0</v>
      </c>
      <c r="D89" s="30">
        <v>0</v>
      </c>
      <c r="E89" s="29">
        <v>0</v>
      </c>
    </row>
    <row r="90" spans="1:5" ht="25.5" customHeight="1">
      <c r="A90" s="7">
        <v>14</v>
      </c>
      <c r="B90" s="8" t="s">
        <v>88</v>
      </c>
      <c r="C90" s="30">
        <v>0</v>
      </c>
      <c r="D90" s="30">
        <v>0</v>
      </c>
      <c r="E90" s="29">
        <v>0</v>
      </c>
    </row>
    <row r="91" spans="1:5" ht="25.5" customHeight="1">
      <c r="A91" s="7">
        <v>15</v>
      </c>
      <c r="B91" s="8" t="s">
        <v>89</v>
      </c>
      <c r="C91" s="30">
        <v>0</v>
      </c>
      <c r="D91" s="30">
        <v>0</v>
      </c>
      <c r="E91" s="29">
        <v>0</v>
      </c>
    </row>
    <row r="92" spans="1:5" ht="25.5" customHeight="1">
      <c r="A92" s="7">
        <v>16</v>
      </c>
      <c r="B92" s="8" t="s">
        <v>90</v>
      </c>
      <c r="C92" s="30">
        <v>0</v>
      </c>
      <c r="D92" s="30">
        <v>0</v>
      </c>
      <c r="E92" s="29">
        <v>0</v>
      </c>
    </row>
    <row r="93" spans="1:5" ht="25.5" customHeight="1">
      <c r="A93" s="7">
        <v>17</v>
      </c>
      <c r="B93" s="8" t="s">
        <v>91</v>
      </c>
      <c r="C93" s="30">
        <v>0</v>
      </c>
      <c r="D93" s="30">
        <v>0</v>
      </c>
      <c r="E93" s="29">
        <v>0</v>
      </c>
    </row>
    <row r="94" spans="1:5" ht="25.5" customHeight="1">
      <c r="A94" s="7">
        <v>18</v>
      </c>
      <c r="B94" s="8" t="s">
        <v>92</v>
      </c>
      <c r="C94" s="30">
        <v>0</v>
      </c>
      <c r="D94" s="30">
        <v>0</v>
      </c>
      <c r="E94" s="29">
        <v>0</v>
      </c>
    </row>
    <row r="95" spans="1:5" ht="25.5" customHeight="1">
      <c r="A95" s="7">
        <v>19</v>
      </c>
      <c r="B95" s="8" t="s">
        <v>93</v>
      </c>
      <c r="C95" s="30">
        <v>0</v>
      </c>
      <c r="D95" s="30">
        <v>0</v>
      </c>
      <c r="E95" s="29">
        <v>0</v>
      </c>
    </row>
    <row r="96" spans="1:5" ht="25.5" customHeight="1">
      <c r="A96" s="7">
        <v>20</v>
      </c>
      <c r="B96" s="8" t="s">
        <v>94</v>
      </c>
      <c r="C96" s="30">
        <v>0</v>
      </c>
      <c r="D96" s="30">
        <v>0</v>
      </c>
      <c r="E96" s="29">
        <v>0</v>
      </c>
    </row>
    <row r="97" spans="1:5" ht="25.5" customHeight="1">
      <c r="A97" s="7">
        <v>21</v>
      </c>
      <c r="B97" s="8" t="s">
        <v>95</v>
      </c>
      <c r="C97" s="30">
        <v>0</v>
      </c>
      <c r="D97" s="30">
        <v>0</v>
      </c>
      <c r="E97" s="29">
        <v>0</v>
      </c>
    </row>
    <row r="98" spans="1:5" ht="25.5" customHeight="1">
      <c r="A98" s="7">
        <v>22</v>
      </c>
      <c r="B98" s="8" t="s">
        <v>98</v>
      </c>
      <c r="C98" s="30">
        <v>0</v>
      </c>
      <c r="D98" s="30">
        <v>0</v>
      </c>
      <c r="E98" s="29">
        <v>0</v>
      </c>
    </row>
    <row r="99" spans="1:5" ht="25.5" customHeight="1">
      <c r="A99" s="7">
        <v>23</v>
      </c>
      <c r="B99" s="8" t="s">
        <v>99</v>
      </c>
      <c r="C99" s="30">
        <v>0</v>
      </c>
      <c r="D99" s="30">
        <v>0</v>
      </c>
      <c r="E99" s="29">
        <v>0</v>
      </c>
    </row>
    <row r="100" spans="1:5" ht="25.5" customHeight="1">
      <c r="A100" s="7">
        <v>24</v>
      </c>
      <c r="B100" s="8" t="s">
        <v>100</v>
      </c>
      <c r="C100" s="30">
        <v>0</v>
      </c>
      <c r="D100" s="30">
        <v>0</v>
      </c>
      <c r="E100" s="29">
        <v>0</v>
      </c>
    </row>
    <row r="101" spans="1:5" ht="25.5" customHeight="1">
      <c r="A101" s="7">
        <v>25</v>
      </c>
      <c r="B101" s="8" t="s">
        <v>101</v>
      </c>
      <c r="C101" s="30">
        <v>1</v>
      </c>
      <c r="D101" s="30">
        <v>1</v>
      </c>
      <c r="E101" s="29">
        <v>841</v>
      </c>
    </row>
    <row r="102" spans="1:5" ht="25.5" customHeight="1">
      <c r="A102" s="7">
        <v>26</v>
      </c>
      <c r="B102" s="8" t="s">
        <v>102</v>
      </c>
      <c r="C102" s="30">
        <v>0</v>
      </c>
      <c r="D102" s="30">
        <v>0</v>
      </c>
      <c r="E102" s="29">
        <v>0</v>
      </c>
    </row>
    <row r="103" spans="1:5" ht="25.5" customHeight="1">
      <c r="A103" s="7">
        <v>27</v>
      </c>
      <c r="B103" s="8" t="s">
        <v>103</v>
      </c>
      <c r="C103" s="30">
        <v>0</v>
      </c>
      <c r="D103" s="30">
        <v>0</v>
      </c>
      <c r="E103" s="29">
        <v>0</v>
      </c>
    </row>
    <row r="104" spans="1:5" ht="25.5" customHeight="1">
      <c r="A104" s="7">
        <v>28</v>
      </c>
      <c r="B104" s="8" t="s">
        <v>107</v>
      </c>
      <c r="C104" s="30">
        <v>0</v>
      </c>
      <c r="D104" s="30">
        <v>0</v>
      </c>
      <c r="E104" s="29">
        <v>0</v>
      </c>
    </row>
    <row r="105" spans="1:5" ht="25.5" customHeight="1">
      <c r="A105" s="7">
        <v>29</v>
      </c>
      <c r="B105" s="8" t="s">
        <v>108</v>
      </c>
      <c r="C105" s="30">
        <v>0</v>
      </c>
      <c r="D105" s="30">
        <v>0</v>
      </c>
      <c r="E105" s="29">
        <v>0</v>
      </c>
    </row>
    <row r="106" spans="1:5" ht="25.5" customHeight="1">
      <c r="A106" s="7">
        <v>30</v>
      </c>
      <c r="B106" s="8" t="s">
        <v>96</v>
      </c>
      <c r="C106" s="30">
        <v>0</v>
      </c>
      <c r="D106" s="30">
        <v>0</v>
      </c>
      <c r="E106" s="29">
        <v>0</v>
      </c>
    </row>
    <row r="107" spans="1:5" ht="25.5" customHeight="1">
      <c r="A107" s="7">
        <v>31</v>
      </c>
      <c r="B107" s="8" t="s">
        <v>112</v>
      </c>
      <c r="C107" s="30">
        <v>1</v>
      </c>
      <c r="D107" s="30">
        <v>1</v>
      </c>
      <c r="E107" s="29">
        <v>4300</v>
      </c>
    </row>
    <row r="108" spans="1:5" ht="25.5" customHeight="1">
      <c r="A108" s="31">
        <v>32</v>
      </c>
      <c r="B108" s="32" t="s">
        <v>113</v>
      </c>
      <c r="C108" s="30">
        <v>1</v>
      </c>
      <c r="D108" s="30">
        <v>1</v>
      </c>
      <c r="E108" s="29">
        <v>1178</v>
      </c>
    </row>
    <row r="109" spans="1:5">
      <c r="A109" s="4"/>
      <c r="B109" s="11"/>
      <c r="C109" s="33">
        <f>SUM(C5:C108)</f>
        <v>178</v>
      </c>
      <c r="D109" s="33">
        <f>SUM(D5:D108)</f>
        <v>188</v>
      </c>
      <c r="E109" s="34">
        <f>SUM(E5:E108)</f>
        <v>355895.24000000005</v>
      </c>
    </row>
    <row r="110" spans="1:5">
      <c r="A110" s="10"/>
      <c r="B110" s="10"/>
    </row>
  </sheetData>
  <mergeCells count="2">
    <mergeCell ref="C2:E2"/>
    <mergeCell ref="A1:E1"/>
  </mergeCells>
  <pageMargins left="0.5118110236220472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Apoyos sociales_sep-21_ene-22</vt:lpstr>
      <vt:lpstr>Apoyos sociales_feb-jul_2022</vt:lpstr>
      <vt:lpstr>Apoyos sociales_ago_2022</vt:lpstr>
      <vt:lpstr>'Apoyos sociales_ago_2022'!Títulos_a_imprimir</vt:lpstr>
      <vt:lpstr>'Apoyos sociales_feb-jul_2022'!Títulos_a_imprimir</vt:lpstr>
      <vt:lpstr>'Apoyos sociales_sep-21_ene-22'!Títulos_a_imprimir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Rebeca Meza Dessens</dc:creator>
  <cp:lastModifiedBy>Marta Carolina Munguia Valenzuela</cp:lastModifiedBy>
  <cp:lastPrinted>2022-06-15T18:49:23Z</cp:lastPrinted>
  <dcterms:created xsi:type="dcterms:W3CDTF">2022-06-15T17:43:33Z</dcterms:created>
  <dcterms:modified xsi:type="dcterms:W3CDTF">2022-09-28T01:42:09Z</dcterms:modified>
</cp:coreProperties>
</file>