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iana Borbon\Desktop\2022\formatos que piden ayuda\"/>
    </mc:Choice>
  </mc:AlternateContent>
  <bookViews>
    <workbookView xWindow="0" yWindow="0" windowWidth="4710" windowHeight="6105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5" i="1" l="1"/>
  <c r="D33" i="1"/>
  <c r="D36" i="1" s="1"/>
  <c r="E31" i="1"/>
</calcChain>
</file>

<file path=xl/sharedStrings.xml><?xml version="1.0" encoding="utf-8"?>
<sst xmlns="http://schemas.openxmlformats.org/spreadsheetml/2006/main" count="95" uniqueCount="33">
  <si>
    <t>PADRON DE BECARIOS LOGRO DEPORTIVO Y ATLETA DE PERSPECTIVA 2021-2022</t>
  </si>
  <si>
    <t>NO.</t>
  </si>
  <si>
    <t>DEPORTE</t>
  </si>
  <si>
    <t>GENERO</t>
  </si>
  <si>
    <t>MUNICIPIO</t>
  </si>
  <si>
    <t>MONTO</t>
  </si>
  <si>
    <t>ATLETISMO</t>
  </si>
  <si>
    <t>PARATLETISMO</t>
  </si>
  <si>
    <t>TIRO CON ARCO</t>
  </si>
  <si>
    <t>LEV. PESAS</t>
  </si>
  <si>
    <t>BOCCIA</t>
  </si>
  <si>
    <t>TIRO DEPORTIVO</t>
  </si>
  <si>
    <t>TRIATLON</t>
  </si>
  <si>
    <t>KARATE DO</t>
  </si>
  <si>
    <t>BOXEO</t>
  </si>
  <si>
    <t>LEV. DE PESAS</t>
  </si>
  <si>
    <t>LEV.PESAS</t>
  </si>
  <si>
    <t>TKD</t>
  </si>
  <si>
    <t>NATACION</t>
  </si>
  <si>
    <t>GIMNASIA</t>
  </si>
  <si>
    <t>BASQUETBOL</t>
  </si>
  <si>
    <t>MASCULINO</t>
  </si>
  <si>
    <t>FEMENINO</t>
  </si>
  <si>
    <t>AGUA PRIETA</t>
  </si>
  <si>
    <t>HERMOSILLO</t>
  </si>
  <si>
    <t>CAJEME</t>
  </si>
  <si>
    <t>PEÑASCO</t>
  </si>
  <si>
    <t>ETCHOJOA</t>
  </si>
  <si>
    <t>NOGALES</t>
  </si>
  <si>
    <t>TOTAL</t>
  </si>
  <si>
    <t>TOTAL ANUAL LOGRO DEPORTIVO</t>
  </si>
  <si>
    <t>TOTAL PAGO UNICO DEP CONJUNTO</t>
  </si>
  <si>
    <t>TOTAL BECAS JUEGOS NACIONALES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</si>
</sst>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Alignment="1"/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44" fontId="0" fillId="0" borderId="1" xfId="1" applyFont="1" applyFill="1" applyBorder="1" applyAlignment="1">
      <alignment horizontal="center" vertical="center"/>
    </xf>
    <xf numFmtId="44" fontId="0" fillId="0" borderId="1" xfId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44" fontId="2" fillId="0" borderId="1" xfId="0" applyNumberFormat="1" applyFont="1" applyBorder="1" applyAlignment="1">
      <alignment horizontal="center" vertical="center"/>
    </xf>
    <xf numFmtId="0" fontId="0" fillId="0" borderId="0" xfId="0" applyBorder="1"/>
    <xf numFmtId="0" fontId="2" fillId="0" borderId="1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44" fontId="2" fillId="0" borderId="1" xfId="0" applyNumberFormat="1" applyFont="1" applyFill="1" applyBorder="1" applyAlignment="1">
      <alignment horizontal="center" vertical="center"/>
    </xf>
    <xf numFmtId="44" fontId="2" fillId="0" borderId="1" xfId="1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2" fillId="0" borderId="0" xfId="0" applyFon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odes\Downloads\PADRON%20DE%20BECARIOS%202021-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NACIONALES 21-22BECAS"/>
      <sheetName val="NACIONALES CONADE2021-22BECAS"/>
      <sheetName val="LOGROS INT Y PERSP"/>
    </sheetNames>
    <sheetDataSet>
      <sheetData sheetId="0">
        <row r="30">
          <cell r="E30">
            <v>400000</v>
          </cell>
        </row>
      </sheetData>
      <sheetData sheetId="1">
        <row r="82">
          <cell r="G82">
            <v>390000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abSelected="1" workbookViewId="0">
      <selection sqref="A1:F1"/>
    </sheetView>
  </sheetViews>
  <sheetFormatPr baseColWidth="10" defaultRowHeight="15" x14ac:dyDescent="0.25"/>
  <cols>
    <col min="2" max="2" width="23.28515625" style="6" customWidth="1"/>
    <col min="3" max="3" width="33.5703125" bestFit="1" customWidth="1"/>
    <col min="4" max="4" width="14.140625" bestFit="1" customWidth="1"/>
    <col min="5" max="5" width="12.5703125" bestFit="1" customWidth="1"/>
  </cols>
  <sheetData>
    <row r="1" spans="1:8" x14ac:dyDescent="0.25">
      <c r="A1" s="25" t="s">
        <v>0</v>
      </c>
      <c r="B1" s="25"/>
      <c r="C1" s="25"/>
      <c r="D1" s="25"/>
      <c r="E1" s="25"/>
      <c r="F1" s="25"/>
      <c r="G1" s="1"/>
      <c r="H1" s="1"/>
    </row>
    <row r="2" spans="1:8" x14ac:dyDescent="0.25">
      <c r="A2" s="7" t="s">
        <v>1</v>
      </c>
      <c r="B2" s="11" t="s">
        <v>2</v>
      </c>
      <c r="C2" s="7" t="s">
        <v>3</v>
      </c>
      <c r="D2" s="7" t="s">
        <v>4</v>
      </c>
      <c r="E2" s="7" t="s">
        <v>5</v>
      </c>
    </row>
    <row r="3" spans="1:8" x14ac:dyDescent="0.25">
      <c r="A3" s="3">
        <v>1</v>
      </c>
      <c r="B3" s="12" t="s">
        <v>6</v>
      </c>
      <c r="C3" s="4" t="s">
        <v>21</v>
      </c>
      <c r="D3" s="2" t="s">
        <v>23</v>
      </c>
      <c r="E3" s="9">
        <v>10000</v>
      </c>
    </row>
    <row r="4" spans="1:8" x14ac:dyDescent="0.25">
      <c r="A4" s="2">
        <v>2</v>
      </c>
      <c r="B4" s="12" t="s">
        <v>6</v>
      </c>
      <c r="C4" s="4" t="s">
        <v>21</v>
      </c>
      <c r="D4" s="2" t="s">
        <v>24</v>
      </c>
      <c r="E4" s="9">
        <v>10000</v>
      </c>
    </row>
    <row r="5" spans="1:8" x14ac:dyDescent="0.25">
      <c r="A5" s="2">
        <v>3</v>
      </c>
      <c r="B5" s="12" t="s">
        <v>7</v>
      </c>
      <c r="C5" s="4" t="s">
        <v>21</v>
      </c>
      <c r="D5" s="2" t="s">
        <v>24</v>
      </c>
      <c r="E5" s="9">
        <v>10000</v>
      </c>
    </row>
    <row r="6" spans="1:8" x14ac:dyDescent="0.25">
      <c r="A6" s="2">
        <v>4</v>
      </c>
      <c r="B6" s="13" t="s">
        <v>7</v>
      </c>
      <c r="C6" s="4" t="s">
        <v>22</v>
      </c>
      <c r="D6" s="2" t="s">
        <v>25</v>
      </c>
      <c r="E6" s="9">
        <v>10000</v>
      </c>
    </row>
    <row r="7" spans="1:8" x14ac:dyDescent="0.25">
      <c r="A7" s="2">
        <v>5</v>
      </c>
      <c r="B7" s="12" t="s">
        <v>8</v>
      </c>
      <c r="C7" s="4" t="s">
        <v>22</v>
      </c>
      <c r="D7" s="2" t="s">
        <v>24</v>
      </c>
      <c r="E7" s="9">
        <v>10000</v>
      </c>
    </row>
    <row r="8" spans="1:8" x14ac:dyDescent="0.25">
      <c r="A8" s="2">
        <v>6</v>
      </c>
      <c r="B8" s="12" t="s">
        <v>9</v>
      </c>
      <c r="C8" s="4" t="s">
        <v>22</v>
      </c>
      <c r="D8" s="2" t="s">
        <v>25</v>
      </c>
      <c r="E8" s="9">
        <v>7000</v>
      </c>
    </row>
    <row r="9" spans="1:8" x14ac:dyDescent="0.25">
      <c r="A9" s="2">
        <v>7</v>
      </c>
      <c r="B9" s="12" t="s">
        <v>10</v>
      </c>
      <c r="C9" s="4" t="s">
        <v>21</v>
      </c>
      <c r="D9" s="2" t="s">
        <v>24</v>
      </c>
      <c r="E9" s="9">
        <v>5000</v>
      </c>
    </row>
    <row r="10" spans="1:8" x14ac:dyDescent="0.25">
      <c r="A10" s="2">
        <v>8</v>
      </c>
      <c r="B10" s="12" t="s">
        <v>11</v>
      </c>
      <c r="C10" s="4" t="s">
        <v>22</v>
      </c>
      <c r="D10" s="2" t="s">
        <v>24</v>
      </c>
      <c r="E10" s="9">
        <v>4000</v>
      </c>
    </row>
    <row r="11" spans="1:8" x14ac:dyDescent="0.25">
      <c r="A11" s="2">
        <v>9</v>
      </c>
      <c r="B11" s="12" t="s">
        <v>9</v>
      </c>
      <c r="C11" s="4" t="s">
        <v>22</v>
      </c>
      <c r="D11" s="2" t="s">
        <v>26</v>
      </c>
      <c r="E11" s="9">
        <v>4000</v>
      </c>
    </row>
    <row r="12" spans="1:8" x14ac:dyDescent="0.25">
      <c r="A12" s="2">
        <v>10</v>
      </c>
      <c r="B12" s="14" t="s">
        <v>12</v>
      </c>
      <c r="C12" s="4" t="s">
        <v>21</v>
      </c>
      <c r="D12" s="5" t="s">
        <v>24</v>
      </c>
      <c r="E12" s="9">
        <v>4000</v>
      </c>
    </row>
    <row r="13" spans="1:8" x14ac:dyDescent="0.25">
      <c r="A13" s="2">
        <v>12</v>
      </c>
      <c r="B13" s="12" t="s">
        <v>13</v>
      </c>
      <c r="C13" s="4" t="s">
        <v>22</v>
      </c>
      <c r="D13" s="2" t="s">
        <v>25</v>
      </c>
      <c r="E13" s="10">
        <v>4000</v>
      </c>
    </row>
    <row r="14" spans="1:8" x14ac:dyDescent="0.25">
      <c r="A14" s="2">
        <v>11</v>
      </c>
      <c r="B14" s="15" t="s">
        <v>14</v>
      </c>
      <c r="C14" s="4" t="s">
        <v>21</v>
      </c>
      <c r="D14" s="2" t="s">
        <v>27</v>
      </c>
      <c r="E14" s="9">
        <v>4000</v>
      </c>
    </row>
    <row r="15" spans="1:8" x14ac:dyDescent="0.25">
      <c r="A15" s="2">
        <v>13</v>
      </c>
      <c r="B15" s="12" t="s">
        <v>6</v>
      </c>
      <c r="C15" s="4" t="s">
        <v>21</v>
      </c>
      <c r="D15" s="2" t="s">
        <v>26</v>
      </c>
      <c r="E15" s="10">
        <v>3000</v>
      </c>
    </row>
    <row r="16" spans="1:8" x14ac:dyDescent="0.25">
      <c r="A16" s="2">
        <v>14</v>
      </c>
      <c r="B16" s="14" t="s">
        <v>15</v>
      </c>
      <c r="C16" s="4" t="s">
        <v>22</v>
      </c>
      <c r="D16" s="5" t="s">
        <v>25</v>
      </c>
      <c r="E16" s="9">
        <v>3000</v>
      </c>
    </row>
    <row r="17" spans="1:5" x14ac:dyDescent="0.25">
      <c r="A17" s="2">
        <v>15</v>
      </c>
      <c r="B17" s="14" t="s">
        <v>15</v>
      </c>
      <c r="C17" s="4" t="s">
        <v>22</v>
      </c>
      <c r="D17" s="5" t="s">
        <v>24</v>
      </c>
      <c r="E17" s="9">
        <v>3000</v>
      </c>
    </row>
    <row r="18" spans="1:5" x14ac:dyDescent="0.25">
      <c r="A18" s="2">
        <v>16</v>
      </c>
      <c r="B18" s="14" t="s">
        <v>9</v>
      </c>
      <c r="C18" s="4" t="s">
        <v>22</v>
      </c>
      <c r="D18" s="5" t="s">
        <v>25</v>
      </c>
      <c r="E18" s="9">
        <v>3000</v>
      </c>
    </row>
    <row r="19" spans="1:5" x14ac:dyDescent="0.25">
      <c r="A19" s="2">
        <v>17</v>
      </c>
      <c r="B19" s="16" t="s">
        <v>9</v>
      </c>
      <c r="C19" s="4" t="s">
        <v>22</v>
      </c>
      <c r="D19" s="5" t="s">
        <v>24</v>
      </c>
      <c r="E19" s="9">
        <v>3000</v>
      </c>
    </row>
    <row r="20" spans="1:5" x14ac:dyDescent="0.25">
      <c r="A20" s="2">
        <v>18</v>
      </c>
      <c r="B20" s="14" t="s">
        <v>16</v>
      </c>
      <c r="C20" s="4" t="s">
        <v>21</v>
      </c>
      <c r="D20" s="5" t="s">
        <v>24</v>
      </c>
      <c r="E20" s="9">
        <v>3000</v>
      </c>
    </row>
    <row r="21" spans="1:5" x14ac:dyDescent="0.25">
      <c r="A21" s="2">
        <v>19</v>
      </c>
      <c r="B21" s="14" t="s">
        <v>17</v>
      </c>
      <c r="C21" s="4" t="s">
        <v>21</v>
      </c>
      <c r="D21" s="5" t="s">
        <v>28</v>
      </c>
      <c r="E21" s="9">
        <v>3000</v>
      </c>
    </row>
    <row r="22" spans="1:5" x14ac:dyDescent="0.25">
      <c r="A22" s="2">
        <v>20</v>
      </c>
      <c r="B22" s="14" t="s">
        <v>18</v>
      </c>
      <c r="C22" s="4" t="s">
        <v>21</v>
      </c>
      <c r="D22" s="5" t="s">
        <v>24</v>
      </c>
      <c r="E22" s="9">
        <v>3000</v>
      </c>
    </row>
    <row r="23" spans="1:5" x14ac:dyDescent="0.25">
      <c r="A23" s="2">
        <v>21</v>
      </c>
      <c r="B23" s="14" t="s">
        <v>7</v>
      </c>
      <c r="C23" s="4" t="s">
        <v>22</v>
      </c>
      <c r="D23" s="5" t="s">
        <v>24</v>
      </c>
      <c r="E23" s="9">
        <v>3000</v>
      </c>
    </row>
    <row r="24" spans="1:5" x14ac:dyDescent="0.25">
      <c r="A24" s="2">
        <v>22</v>
      </c>
      <c r="B24" s="17" t="s">
        <v>11</v>
      </c>
      <c r="C24" s="4" t="s">
        <v>21</v>
      </c>
      <c r="D24" s="5" t="s">
        <v>24</v>
      </c>
      <c r="E24" s="9">
        <v>3000</v>
      </c>
    </row>
    <row r="25" spans="1:5" x14ac:dyDescent="0.25">
      <c r="A25" s="2">
        <v>23</v>
      </c>
      <c r="B25" s="16" t="s">
        <v>6</v>
      </c>
      <c r="C25" s="4" t="s">
        <v>22</v>
      </c>
      <c r="D25" s="5" t="s">
        <v>24</v>
      </c>
      <c r="E25" s="9">
        <v>2000</v>
      </c>
    </row>
    <row r="26" spans="1:5" x14ac:dyDescent="0.25">
      <c r="A26" s="2">
        <v>24</v>
      </c>
      <c r="B26" s="16" t="s">
        <v>6</v>
      </c>
      <c r="C26" s="4" t="s">
        <v>21</v>
      </c>
      <c r="D26" s="5" t="s">
        <v>24</v>
      </c>
      <c r="E26" s="9">
        <v>2000</v>
      </c>
    </row>
    <row r="27" spans="1:5" x14ac:dyDescent="0.25">
      <c r="A27" s="2">
        <v>25</v>
      </c>
      <c r="B27" s="14" t="s">
        <v>9</v>
      </c>
      <c r="C27" s="4" t="s">
        <v>22</v>
      </c>
      <c r="D27" s="5" t="s">
        <v>25</v>
      </c>
      <c r="E27" s="9">
        <v>2000</v>
      </c>
    </row>
    <row r="28" spans="1:5" x14ac:dyDescent="0.25">
      <c r="A28" s="2">
        <v>26</v>
      </c>
      <c r="B28" s="14" t="s">
        <v>7</v>
      </c>
      <c r="C28" s="4" t="s">
        <v>21</v>
      </c>
      <c r="D28" s="5" t="s">
        <v>24</v>
      </c>
      <c r="E28" s="9">
        <v>4000</v>
      </c>
    </row>
    <row r="29" spans="1:5" x14ac:dyDescent="0.25">
      <c r="A29" s="2">
        <v>27</v>
      </c>
      <c r="B29" s="14" t="s">
        <v>19</v>
      </c>
      <c r="C29" s="4" t="s">
        <v>21</v>
      </c>
      <c r="D29" s="5" t="s">
        <v>24</v>
      </c>
      <c r="E29" s="9">
        <v>6000</v>
      </c>
    </row>
    <row r="30" spans="1:5" x14ac:dyDescent="0.25">
      <c r="A30" s="2">
        <v>28</v>
      </c>
      <c r="B30" s="16" t="s">
        <v>20</v>
      </c>
      <c r="C30" s="4" t="s">
        <v>21</v>
      </c>
      <c r="D30" s="5" t="s">
        <v>24</v>
      </c>
      <c r="E30" s="9">
        <v>5000</v>
      </c>
    </row>
    <row r="31" spans="1:5" x14ac:dyDescent="0.25">
      <c r="C31" s="19"/>
      <c r="D31" s="8" t="s">
        <v>29</v>
      </c>
      <c r="E31" s="18">
        <f>SUM(E3:E30)</f>
        <v>133000</v>
      </c>
    </row>
    <row r="33" spans="3:4" x14ac:dyDescent="0.25">
      <c r="C33" s="20" t="s">
        <v>30</v>
      </c>
      <c r="D33" s="18">
        <f>E31*12</f>
        <v>1596000</v>
      </c>
    </row>
    <row r="34" spans="3:4" x14ac:dyDescent="0.25">
      <c r="C34" s="21" t="s">
        <v>31</v>
      </c>
      <c r="D34" s="22">
        <v>141000</v>
      </c>
    </row>
    <row r="35" spans="3:4" x14ac:dyDescent="0.25">
      <c r="C35" s="20" t="s">
        <v>32</v>
      </c>
      <c r="D35" s="23">
        <f>'[1]PARANACIONALES 21-22BECAS'!E30+'[1]NACIONALES CONADE2021-22BECAS'!G82</f>
        <v>790000</v>
      </c>
    </row>
    <row r="36" spans="3:4" x14ac:dyDescent="0.25">
      <c r="C36" s="24" t="s">
        <v>29</v>
      </c>
      <c r="D36" s="18">
        <f>SUM(D33:D35)</f>
        <v>2527000</v>
      </c>
    </row>
  </sheetData>
  <mergeCells count="1">
    <mergeCell ref="A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edgardo</dc:creator>
  <cp:lastModifiedBy>¿</cp:lastModifiedBy>
  <dcterms:created xsi:type="dcterms:W3CDTF">2022-09-27T17:14:44Z</dcterms:created>
  <dcterms:modified xsi:type="dcterms:W3CDTF">2022-09-27T20:45:21Z</dcterms:modified>
</cp:coreProperties>
</file>