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CEESTRA-INFO\Downloads\"/>
    </mc:Choice>
  </mc:AlternateContent>
  <xr:revisionPtr revIDLastSave="0" documentId="13_ncr:1_{7250938B-43B3-438C-AAFB-53EEF1A8B7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UMULADO ANUAL 2022" sheetId="3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32" l="1"/>
  <c r="J25" i="32"/>
  <c r="J26" i="32"/>
  <c r="J27" i="32"/>
  <c r="J23" i="32"/>
  <c r="I28" i="32"/>
  <c r="H28" i="32"/>
  <c r="K9" i="32"/>
  <c r="K10" i="32"/>
  <c r="K11" i="32"/>
  <c r="K12" i="32"/>
  <c r="K13" i="32"/>
  <c r="K14" i="32"/>
  <c r="K15" i="32"/>
  <c r="K16" i="32"/>
  <c r="K8" i="32"/>
  <c r="G17" i="32"/>
  <c r="C17" i="32"/>
  <c r="K17" i="32" l="1"/>
  <c r="G28" i="32"/>
  <c r="F28" i="32"/>
  <c r="E28" i="32"/>
  <c r="C28" i="32"/>
  <c r="H17" i="32"/>
  <c r="J17" i="32"/>
  <c r="I17" i="32"/>
  <c r="D17" i="32"/>
  <c r="E17" i="32"/>
  <c r="F17" i="32"/>
  <c r="J28" i="32" l="1"/>
</calcChain>
</file>

<file path=xl/sharedStrings.xml><?xml version="1.0" encoding="utf-8"?>
<sst xmlns="http://schemas.openxmlformats.org/spreadsheetml/2006/main" count="41" uniqueCount="34">
  <si>
    <t>CENTRO ESTATAL DE TRASPLANTES</t>
  </si>
  <si>
    <t>TOTAL</t>
  </si>
  <si>
    <t>UMAE</t>
  </si>
  <si>
    <t>HGE</t>
  </si>
  <si>
    <t>CIMA</t>
  </si>
  <si>
    <t>OFTALMOLASER</t>
  </si>
  <si>
    <t>HIES</t>
  </si>
  <si>
    <t>CMN</t>
  </si>
  <si>
    <t>T O T A L</t>
  </si>
  <si>
    <t>* Donaciones Multiorganicas</t>
  </si>
  <si>
    <t xml:space="preserve">         Fuente: CEESTRA/CENATRA/RNT.</t>
  </si>
  <si>
    <t>ÓRGANOS Y TEJIDOS PROCURADOS POR UNIDAD HOSPITALARIA</t>
  </si>
  <si>
    <t>Unidad Hospitalaria</t>
  </si>
  <si>
    <t>Donaciones por Unidad Hospitalaria</t>
  </si>
  <si>
    <t>Riñón Cadavérico</t>
  </si>
  <si>
    <t>Córnea</t>
  </si>
  <si>
    <t>Hígado</t>
  </si>
  <si>
    <t>Hueso</t>
  </si>
  <si>
    <t>Corazón</t>
  </si>
  <si>
    <t>Total de Órganos y Tejidos</t>
  </si>
  <si>
    <t>Riñón Vivo</t>
  </si>
  <si>
    <t>Total de riñones</t>
  </si>
  <si>
    <t>Médula Ósea</t>
  </si>
  <si>
    <t>Total</t>
  </si>
  <si>
    <t>Pulmón</t>
  </si>
  <si>
    <t>CIMA (148)</t>
  </si>
  <si>
    <t xml:space="preserve">(32) HGE </t>
  </si>
  <si>
    <t xml:space="preserve">(566) HOSPITAL ZONA No.14 </t>
  </si>
  <si>
    <t xml:space="preserve">(404) HG OBREGÓN </t>
  </si>
  <si>
    <t>(116) UMAE</t>
  </si>
  <si>
    <t>Piel</t>
  </si>
  <si>
    <t>(776) HG ZONA 2</t>
  </si>
  <si>
    <t>DONACIONES CONCRETADAS Y PROCURACIONES EN EL AÑO 2022.</t>
  </si>
  <si>
    <t>CONCENTRADO DE TRASPLANTES EN EL AÑO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</si>
</sst>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6"/>
      <color rgb="FFC0000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2"/>
      <color rgb="FFC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6" fillId="0" borderId="15" xfId="0" applyFont="1" applyBorder="1" applyAlignment="1">
      <alignment horizontal="center" vertical="center"/>
    </xf>
    <xf numFmtId="0" fontId="11" fillId="0" borderId="0" xfId="0" applyFont="1"/>
    <xf numFmtId="0" fontId="7" fillId="0" borderId="0" xfId="0" applyFont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/>
    </xf>
    <xf numFmtId="0" fontId="7" fillId="0" borderId="13" xfId="0" applyFont="1" applyBorder="1" applyAlignment="1">
      <alignment horizontal="center"/>
    </xf>
    <xf numFmtId="0" fontId="6" fillId="2" borderId="13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right"/>
    </xf>
    <xf numFmtId="0" fontId="9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right" vertical="center"/>
    </xf>
    <xf numFmtId="0" fontId="6" fillId="0" borderId="19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0" fontId="6" fillId="0" borderId="2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6" fillId="3" borderId="11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7" fillId="0" borderId="2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zoomScale="83" workbookViewId="0">
      <selection activeCell="B2" sqref="B2:K2"/>
    </sheetView>
  </sheetViews>
  <sheetFormatPr baseColWidth="10" defaultColWidth="10.85546875" defaultRowHeight="15" x14ac:dyDescent="0.25"/>
  <cols>
    <col min="1" max="1" width="1.42578125" customWidth="1"/>
    <col min="2" max="2" width="22.5703125" customWidth="1"/>
    <col min="3" max="3" width="14.5703125" customWidth="1"/>
    <col min="4" max="4" width="13.7109375" customWidth="1"/>
    <col min="5" max="5" width="13" customWidth="1"/>
    <col min="6" max="7" width="10.42578125" customWidth="1"/>
    <col min="8" max="8" width="12.140625" customWidth="1"/>
    <col min="9" max="9" width="10.140625" customWidth="1"/>
    <col min="11" max="11" width="13.28515625" customWidth="1"/>
    <col min="12" max="12" width="3.28515625" customWidth="1"/>
    <col min="13" max="13" width="5.85546875" bestFit="1" customWidth="1"/>
    <col min="15" max="15" width="23.42578125" customWidth="1"/>
    <col min="16" max="16" width="11.28515625" bestFit="1" customWidth="1"/>
  </cols>
  <sheetData>
    <row r="1" spans="1:13" ht="7.5" customHeight="1" x14ac:dyDescent="0.25"/>
    <row r="2" spans="1:13" ht="15.75" customHeight="1" thickBot="1" x14ac:dyDescent="0.3"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</row>
    <row r="3" spans="1:13" ht="15" customHeight="1" x14ac:dyDescent="0.25">
      <c r="B3" s="52" t="s">
        <v>32</v>
      </c>
      <c r="C3" s="53"/>
      <c r="D3" s="53"/>
      <c r="E3" s="53"/>
      <c r="F3" s="53"/>
      <c r="G3" s="53"/>
      <c r="H3" s="53"/>
      <c r="I3" s="53"/>
      <c r="J3" s="53"/>
      <c r="K3" s="54"/>
    </row>
    <row r="4" spans="1:13" ht="15.75" customHeight="1" thickBot="1" x14ac:dyDescent="0.3">
      <c r="B4" s="55"/>
      <c r="C4" s="56"/>
      <c r="D4" s="56"/>
      <c r="E4" s="56"/>
      <c r="F4" s="56"/>
      <c r="G4" s="56"/>
      <c r="H4" s="56"/>
      <c r="I4" s="56"/>
      <c r="J4" s="56"/>
      <c r="K4" s="57"/>
    </row>
    <row r="5" spans="1:13" ht="16.5" thickBot="1" x14ac:dyDescent="0.3">
      <c r="B5" s="32" t="s">
        <v>12</v>
      </c>
      <c r="C5" s="59" t="s">
        <v>13</v>
      </c>
      <c r="D5" s="61" t="s">
        <v>11</v>
      </c>
      <c r="E5" s="61"/>
      <c r="F5" s="61"/>
      <c r="G5" s="61"/>
      <c r="H5" s="61"/>
      <c r="I5" s="61"/>
      <c r="J5" s="61"/>
      <c r="K5" s="62"/>
    </row>
    <row r="6" spans="1:13" s="2" customFormat="1" ht="15" customHeight="1" x14ac:dyDescent="0.25">
      <c r="A6" s="1"/>
      <c r="B6" s="58"/>
      <c r="C6" s="60"/>
      <c r="D6" s="32" t="s">
        <v>14</v>
      </c>
      <c r="E6" s="30" t="s">
        <v>15</v>
      </c>
      <c r="F6" s="30" t="s">
        <v>16</v>
      </c>
      <c r="G6" s="30" t="s">
        <v>30</v>
      </c>
      <c r="H6" s="40" t="s">
        <v>24</v>
      </c>
      <c r="I6" s="30" t="s">
        <v>17</v>
      </c>
      <c r="J6" s="30" t="s">
        <v>18</v>
      </c>
      <c r="K6" s="32" t="s">
        <v>19</v>
      </c>
    </row>
    <row r="7" spans="1:13" s="2" customFormat="1" ht="37.5" customHeight="1" thickBot="1" x14ac:dyDescent="0.3">
      <c r="A7" s="1"/>
      <c r="B7" s="33"/>
      <c r="C7" s="60"/>
      <c r="D7" s="33"/>
      <c r="E7" s="31"/>
      <c r="F7" s="31"/>
      <c r="G7" s="31"/>
      <c r="H7" s="41"/>
      <c r="I7" s="31"/>
      <c r="J7" s="31"/>
      <c r="K7" s="33"/>
    </row>
    <row r="8" spans="1:13" ht="16.5" thickBot="1" x14ac:dyDescent="0.3">
      <c r="B8" s="23" t="s">
        <v>29</v>
      </c>
      <c r="C8" s="5">
        <v>29</v>
      </c>
      <c r="D8" s="5">
        <v>9</v>
      </c>
      <c r="E8" s="5">
        <v>56</v>
      </c>
      <c r="F8" s="5">
        <v>1</v>
      </c>
      <c r="G8" s="5">
        <v>1</v>
      </c>
      <c r="H8" s="5">
        <v>0</v>
      </c>
      <c r="I8" s="5">
        <v>0</v>
      </c>
      <c r="J8" s="5">
        <v>0</v>
      </c>
      <c r="K8" s="5">
        <f>SUM(D8:J8)</f>
        <v>67</v>
      </c>
      <c r="M8" s="24"/>
    </row>
    <row r="9" spans="1:13" ht="16.5" thickBot="1" x14ac:dyDescent="0.3">
      <c r="B9" s="20" t="s">
        <v>26</v>
      </c>
      <c r="C9" s="5">
        <v>39</v>
      </c>
      <c r="D9" s="5">
        <v>11</v>
      </c>
      <c r="E9" s="5">
        <v>77</v>
      </c>
      <c r="F9" s="5">
        <v>6</v>
      </c>
      <c r="G9" s="5">
        <v>0</v>
      </c>
      <c r="H9" s="5">
        <v>1</v>
      </c>
      <c r="I9" s="5">
        <v>8</v>
      </c>
      <c r="J9" s="5">
        <v>0</v>
      </c>
      <c r="K9" s="5">
        <f t="shared" ref="K9:K16" si="0">SUM(D9:J9)</f>
        <v>103</v>
      </c>
    </row>
    <row r="10" spans="1:13" ht="32.25" thickBot="1" x14ac:dyDescent="0.3">
      <c r="B10" s="22" t="s">
        <v>27</v>
      </c>
      <c r="C10" s="5">
        <v>24</v>
      </c>
      <c r="D10" s="5">
        <v>10</v>
      </c>
      <c r="E10" s="5">
        <v>44</v>
      </c>
      <c r="F10" s="5">
        <v>2</v>
      </c>
      <c r="G10" s="5">
        <v>0</v>
      </c>
      <c r="H10" s="5">
        <v>0</v>
      </c>
      <c r="I10" s="5">
        <v>3</v>
      </c>
      <c r="J10" s="5">
        <v>0</v>
      </c>
      <c r="K10" s="5">
        <f t="shared" si="0"/>
        <v>59</v>
      </c>
    </row>
    <row r="11" spans="1:13" ht="16.5" thickBot="1" x14ac:dyDescent="0.3">
      <c r="B11" s="20" t="s">
        <v>25</v>
      </c>
      <c r="C11" s="5">
        <v>9</v>
      </c>
      <c r="D11" s="5">
        <v>0</v>
      </c>
      <c r="E11" s="5">
        <v>18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f t="shared" si="0"/>
        <v>18</v>
      </c>
    </row>
    <row r="12" spans="1:13" ht="16.5" thickBot="1" x14ac:dyDescent="0.3">
      <c r="B12" s="20" t="s">
        <v>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f t="shared" si="0"/>
        <v>0</v>
      </c>
    </row>
    <row r="13" spans="1:13" ht="16.5" thickBot="1" x14ac:dyDescent="0.3">
      <c r="B13" s="20" t="s">
        <v>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f t="shared" si="0"/>
        <v>0</v>
      </c>
    </row>
    <row r="14" spans="1:13" ht="16.5" thickBot="1" x14ac:dyDescent="0.3">
      <c r="B14" s="20" t="s">
        <v>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f t="shared" si="0"/>
        <v>0</v>
      </c>
    </row>
    <row r="15" spans="1:13" ht="16.5" thickBot="1" x14ac:dyDescent="0.3">
      <c r="B15" s="21" t="s">
        <v>28</v>
      </c>
      <c r="C15" s="5">
        <v>3</v>
      </c>
      <c r="D15" s="5">
        <v>6</v>
      </c>
      <c r="E15" s="5">
        <v>2</v>
      </c>
      <c r="F15" s="5">
        <v>2</v>
      </c>
      <c r="G15" s="5">
        <v>0</v>
      </c>
      <c r="H15" s="5">
        <v>0</v>
      </c>
      <c r="I15" s="5">
        <v>1</v>
      </c>
      <c r="J15" s="5">
        <v>0</v>
      </c>
      <c r="K15" s="5">
        <f t="shared" si="0"/>
        <v>11</v>
      </c>
    </row>
    <row r="16" spans="1:13" ht="16.5" thickBot="1" x14ac:dyDescent="0.3">
      <c r="B16" s="21" t="s">
        <v>31</v>
      </c>
      <c r="C16" s="5">
        <v>2</v>
      </c>
      <c r="D16" s="5">
        <v>2</v>
      </c>
      <c r="E16" s="5">
        <v>4</v>
      </c>
      <c r="F16" s="5">
        <v>0</v>
      </c>
      <c r="G16" s="5">
        <v>0</v>
      </c>
      <c r="H16" s="5">
        <v>0</v>
      </c>
      <c r="I16" s="5">
        <v>1</v>
      </c>
      <c r="J16" s="5">
        <v>0</v>
      </c>
      <c r="K16" s="5">
        <f t="shared" si="0"/>
        <v>7</v>
      </c>
    </row>
    <row r="17" spans="2:16" ht="16.5" thickBot="1" x14ac:dyDescent="0.3">
      <c r="B17" s="19" t="s">
        <v>1</v>
      </c>
      <c r="C17" s="26">
        <f t="shared" ref="C17:J17" si="1">SUM(C8:C16)</f>
        <v>106</v>
      </c>
      <c r="D17" s="26">
        <f t="shared" si="1"/>
        <v>38</v>
      </c>
      <c r="E17" s="26">
        <f t="shared" si="1"/>
        <v>201</v>
      </c>
      <c r="F17" s="26">
        <f t="shared" si="1"/>
        <v>11</v>
      </c>
      <c r="G17" s="26">
        <f>SUM(G8:G16)</f>
        <v>1</v>
      </c>
      <c r="H17" s="29">
        <f t="shared" si="1"/>
        <v>1</v>
      </c>
      <c r="I17" s="26">
        <f t="shared" si="1"/>
        <v>13</v>
      </c>
      <c r="J17" s="26">
        <f t="shared" si="1"/>
        <v>0</v>
      </c>
      <c r="K17" s="18">
        <f>SUM(K8:K16)</f>
        <v>265</v>
      </c>
      <c r="P17" s="25"/>
    </row>
    <row r="18" spans="2:16" ht="10.5" customHeight="1" x14ac:dyDescent="0.25"/>
    <row r="19" spans="2:16" ht="9.75" customHeight="1" thickBot="1" x14ac:dyDescent="0.3"/>
    <row r="20" spans="2:16" ht="21.75" thickBot="1" x14ac:dyDescent="0.3">
      <c r="B20" s="34" t="s">
        <v>0</v>
      </c>
      <c r="C20" s="35"/>
      <c r="D20" s="35"/>
      <c r="E20" s="35"/>
      <c r="F20" s="35"/>
      <c r="G20" s="35"/>
      <c r="H20" s="35"/>
      <c r="I20" s="35"/>
      <c r="J20" s="36"/>
      <c r="K20" s="6"/>
    </row>
    <row r="21" spans="2:16" ht="33" customHeight="1" thickBot="1" x14ac:dyDescent="0.3">
      <c r="B21" s="37" t="s">
        <v>33</v>
      </c>
      <c r="C21" s="38"/>
      <c r="D21" s="38"/>
      <c r="E21" s="38"/>
      <c r="F21" s="38"/>
      <c r="G21" s="38"/>
      <c r="H21" s="38"/>
      <c r="I21" s="38"/>
      <c r="J21" s="39"/>
    </row>
    <row r="22" spans="2:16" s="3" customFormat="1" ht="48" thickBot="1" x14ac:dyDescent="0.3">
      <c r="B22" s="8" t="s">
        <v>12</v>
      </c>
      <c r="C22" s="50" t="s">
        <v>20</v>
      </c>
      <c r="D22" s="51"/>
      <c r="E22" s="9" t="s">
        <v>14</v>
      </c>
      <c r="F22" s="17" t="s">
        <v>21</v>
      </c>
      <c r="G22" s="8" t="s">
        <v>16</v>
      </c>
      <c r="H22" s="27" t="s">
        <v>15</v>
      </c>
      <c r="I22" s="9" t="s">
        <v>22</v>
      </c>
      <c r="J22" s="8" t="s">
        <v>23</v>
      </c>
    </row>
    <row r="23" spans="2:16" ht="15.75" x14ac:dyDescent="0.25">
      <c r="B23" s="12" t="s">
        <v>7</v>
      </c>
      <c r="C23" s="46">
        <v>0</v>
      </c>
      <c r="D23" s="47"/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f>SUM(F23:I23)</f>
        <v>0</v>
      </c>
    </row>
    <row r="24" spans="2:16" ht="15.75" x14ac:dyDescent="0.25">
      <c r="B24" s="10" t="s">
        <v>4</v>
      </c>
      <c r="C24" s="46">
        <v>4</v>
      </c>
      <c r="D24" s="47"/>
      <c r="E24" s="11">
        <v>0</v>
      </c>
      <c r="F24" s="11">
        <v>4</v>
      </c>
      <c r="G24" s="11">
        <v>5</v>
      </c>
      <c r="H24" s="11">
        <v>14</v>
      </c>
      <c r="I24" s="11">
        <v>0</v>
      </c>
      <c r="J24" s="11">
        <f t="shared" ref="J24:J27" si="2">SUM(F24:I24)</f>
        <v>23</v>
      </c>
    </row>
    <row r="25" spans="2:16" ht="15.75" x14ac:dyDescent="0.25">
      <c r="B25" s="10" t="s">
        <v>3</v>
      </c>
      <c r="C25" s="46">
        <v>0</v>
      </c>
      <c r="D25" s="47"/>
      <c r="E25" s="11">
        <v>9</v>
      </c>
      <c r="F25" s="11">
        <v>9</v>
      </c>
      <c r="G25" s="11">
        <v>0</v>
      </c>
      <c r="H25" s="11">
        <v>20</v>
      </c>
      <c r="I25" s="11">
        <v>0</v>
      </c>
      <c r="J25" s="11">
        <f t="shared" si="2"/>
        <v>29</v>
      </c>
    </row>
    <row r="26" spans="2:16" ht="15.75" x14ac:dyDescent="0.25">
      <c r="B26" s="10" t="s">
        <v>2</v>
      </c>
      <c r="C26" s="46">
        <v>5</v>
      </c>
      <c r="D26" s="47"/>
      <c r="E26" s="11">
        <v>26</v>
      </c>
      <c r="F26" s="11">
        <v>31</v>
      </c>
      <c r="G26" s="11">
        <v>0</v>
      </c>
      <c r="H26" s="11">
        <v>12</v>
      </c>
      <c r="I26" s="11">
        <v>0</v>
      </c>
      <c r="J26" s="11">
        <f t="shared" si="2"/>
        <v>43</v>
      </c>
    </row>
    <row r="27" spans="2:16" ht="16.5" thickBot="1" x14ac:dyDescent="0.3">
      <c r="B27" s="13" t="s">
        <v>5</v>
      </c>
      <c r="C27" s="46">
        <v>0</v>
      </c>
      <c r="D27" s="47"/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f t="shared" si="2"/>
        <v>0</v>
      </c>
    </row>
    <row r="28" spans="2:16" s="4" customFormat="1" ht="19.5" thickBot="1" x14ac:dyDescent="0.35">
      <c r="B28" s="14" t="s">
        <v>8</v>
      </c>
      <c r="C28" s="48">
        <f>SUM(C23:C27)</f>
        <v>9</v>
      </c>
      <c r="D28" s="49"/>
      <c r="E28" s="15">
        <f>SUM(E23:E27)</f>
        <v>35</v>
      </c>
      <c r="F28" s="16">
        <f>SUM(F23:F27)</f>
        <v>44</v>
      </c>
      <c r="G28" s="15">
        <f>SUM(G23:G27)</f>
        <v>5</v>
      </c>
      <c r="H28" s="28">
        <f>SUM(H23:H27)</f>
        <v>46</v>
      </c>
      <c r="I28" s="15">
        <f>SUM(I23:I27)</f>
        <v>0</v>
      </c>
      <c r="J28" s="15">
        <f t="shared" ref="J28" si="3">SUM(F28:I28)</f>
        <v>95</v>
      </c>
    </row>
    <row r="29" spans="2:16" ht="15.75" x14ac:dyDescent="0.25">
      <c r="B29" s="7"/>
      <c r="C29" s="6"/>
      <c r="D29" s="6"/>
      <c r="E29" s="6"/>
      <c r="F29" s="6"/>
      <c r="G29" s="6"/>
      <c r="H29" s="6"/>
      <c r="I29" s="6"/>
      <c r="J29" s="6"/>
      <c r="K29" s="6"/>
    </row>
    <row r="30" spans="2:16" ht="15.75" x14ac:dyDescent="0.25">
      <c r="B30" s="43" t="s">
        <v>9</v>
      </c>
      <c r="C30" s="43"/>
      <c r="D30" s="43"/>
      <c r="E30" s="43"/>
      <c r="F30" s="44" t="s">
        <v>10</v>
      </c>
      <c r="G30" s="44"/>
      <c r="H30" s="44"/>
      <c r="I30" s="44"/>
      <c r="J30" s="44"/>
      <c r="K30" s="44"/>
      <c r="L30" s="44"/>
    </row>
    <row r="31" spans="2:16" x14ac:dyDescent="0.25">
      <c r="E31" s="45"/>
      <c r="F31" s="45"/>
      <c r="G31" s="45"/>
      <c r="H31" s="45"/>
      <c r="I31" s="45"/>
      <c r="J31" s="45"/>
    </row>
  </sheetData>
  <mergeCells count="25">
    <mergeCell ref="B2:K2"/>
    <mergeCell ref="B30:E30"/>
    <mergeCell ref="F30:L30"/>
    <mergeCell ref="E31:J31"/>
    <mergeCell ref="C23:D23"/>
    <mergeCell ref="C24:D24"/>
    <mergeCell ref="C25:D25"/>
    <mergeCell ref="C26:D26"/>
    <mergeCell ref="C27:D27"/>
    <mergeCell ref="C28:D28"/>
    <mergeCell ref="C22:D22"/>
    <mergeCell ref="B3:K4"/>
    <mergeCell ref="B5:B7"/>
    <mergeCell ref="C5:C7"/>
    <mergeCell ref="D5:K5"/>
    <mergeCell ref="D6:D7"/>
    <mergeCell ref="J6:J7"/>
    <mergeCell ref="K6:K7"/>
    <mergeCell ref="B20:J20"/>
    <mergeCell ref="B21:J21"/>
    <mergeCell ref="E6:E7"/>
    <mergeCell ref="F6:F7"/>
    <mergeCell ref="G6:G7"/>
    <mergeCell ref="H6:H7"/>
    <mergeCell ref="I6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ACUMULADO ANUAL 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 CEESTRA</dc:creator>
  <cp:lastModifiedBy>CEESTRA-INFO</cp:lastModifiedBy>
  <cp:lastPrinted>2023-01-10T20:14:12Z</cp:lastPrinted>
  <dcterms:created xsi:type="dcterms:W3CDTF">2017-10-11T21:01:37Z</dcterms:created>
  <dcterms:modified xsi:type="dcterms:W3CDTF">2023-01-23T19:52:06Z</dcterms:modified>
</cp:coreProperties>
</file>